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T:\11200 (Direkcija razvoja i upravljanja proizvodima)\7 Okvirni krediti\Leasing HBOR\"/>
    </mc:Choice>
  </mc:AlternateContent>
  <xr:revisionPtr revIDLastSave="0" documentId="13_ncr:1_{2D525475-6A8E-4C58-A6B7-072C1A940017}" xr6:coauthVersionLast="47" xr6:coauthVersionMax="47" xr10:uidLastSave="{00000000-0000-0000-0000-000000000000}"/>
  <bookViews>
    <workbookView xWindow="-120" yWindow="-120" windowWidth="29040" windowHeight="15720" xr2:uid="{5C3A896A-99BD-4749-B6FF-390347417BA0}"/>
  </bookViews>
  <sheets>
    <sheet name="Izjava o veličini" sheetId="21" r:id="rId1"/>
    <sheet name="Izjava o potporama" sheetId="16" state="hidden" r:id="rId2"/>
    <sheet name="Prilog I." sheetId="20" r:id="rId3"/>
    <sheet name="sifrarnik" sheetId="3" state="hidden" r:id="rId4"/>
  </sheets>
  <externalReferences>
    <externalReference r:id="rId5"/>
    <externalReference r:id="rId6"/>
  </externalReferences>
  <definedNames>
    <definedName name="_xlnm._FilterDatabase" localSheetId="3" hidden="1">sifrarnik!$C$1:$S$1</definedName>
    <definedName name="DANE">[1]Pomocni!$X$2:$X$3</definedName>
    <definedName name="odabir">[2]Sheet1!$C$10:$C$12</definedName>
    <definedName name="Potpore2">[1]Pomocni!$W$19:$W$21</definedName>
    <definedName name="_xlnm.Print_Area" localSheetId="1">'Izjava o potporama'!$A$1:$N$99</definedName>
    <definedName name="_xlnm.Print_Area" localSheetId="0">'Izjava o veličini'!$A$1:$J$139</definedName>
    <definedName name="_xlnm.Print_Area" localSheetId="2">'Prilog I.'!$A$1:$M$86</definedName>
    <definedName name="STATUSPOTPORE">[1]Pomocni!$AH$2:$AH$3</definedName>
    <definedName name="Županije">[1]Pomocni!$T$47:$T$67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21" l="1"/>
  <c r="H109" i="21"/>
  <c r="G109" i="21"/>
  <c r="I57" i="21"/>
  <c r="H57" i="21"/>
  <c r="G57" i="21"/>
  <c r="H34" i="16"/>
  <c r="H33" i="16"/>
  <c r="H98" i="21"/>
  <c r="I25" i="21" l="1"/>
  <c r="I19" i="21"/>
  <c r="F108" i="21"/>
  <c r="G105" i="21"/>
  <c r="I33" i="21"/>
  <c r="I121" i="21" l="1"/>
  <c r="E104" i="21"/>
  <c r="F65" i="16" l="1"/>
  <c r="F66" i="16"/>
  <c r="F67" i="16"/>
  <c r="F68" i="16"/>
  <c r="I98" i="21" l="1"/>
  <c r="G98" i="21"/>
  <c r="I107" i="21" l="1"/>
  <c r="H107" i="21"/>
  <c r="G107" i="21"/>
  <c r="G106" i="21"/>
  <c r="H106" i="21"/>
  <c r="I106" i="21"/>
  <c r="I105" i="21"/>
  <c r="H105" i="21"/>
  <c r="F63" i="16" l="1"/>
  <c r="E109" i="21" l="1"/>
  <c r="H68" i="16"/>
  <c r="H67" i="16"/>
  <c r="H66" i="16"/>
  <c r="H65" i="16"/>
  <c r="F64" i="16"/>
  <c r="H64" i="16" s="1"/>
</calcChain>
</file>

<file path=xl/sharedStrings.xml><?xml version="1.0" encoding="utf-8"?>
<sst xmlns="http://schemas.openxmlformats.org/spreadsheetml/2006/main" count="484" uniqueCount="295">
  <si>
    <t>OIB</t>
  </si>
  <si>
    <t>Mjesto i datum</t>
  </si>
  <si>
    <t>Naziv</t>
  </si>
  <si>
    <t>nije poduzetnik u teškoćama</t>
  </si>
  <si>
    <t>je poduzetnik u teškoćama</t>
  </si>
  <si>
    <t>Naziv davatelja potpore</t>
  </si>
  <si>
    <t>Opis ulaganja</t>
  </si>
  <si>
    <t>Županija ulaganja</t>
  </si>
  <si>
    <t>DA</t>
  </si>
  <si>
    <t>NE</t>
  </si>
  <si>
    <t>Napomena</t>
  </si>
  <si>
    <t>Potpore male vrijednosti</t>
  </si>
  <si>
    <t>Vrsta ulaganja</t>
  </si>
  <si>
    <t>Pravni temelj dodjele potpore</t>
  </si>
  <si>
    <t>Datum podnošenja zahtjeva</t>
  </si>
  <si>
    <t>Datum dodjele potpore</t>
  </si>
  <si>
    <t>Datum početka projekta</t>
  </si>
  <si>
    <t>Potpore za istu investiciju (prihvatljive troškove)</t>
  </si>
  <si>
    <t>sveukupno</t>
  </si>
  <si>
    <t>Iznos potpore EUR</t>
  </si>
  <si>
    <t>Mjesto sjedišta</t>
  </si>
  <si>
    <t>Ime i prezime ovlaštene osobe i potpis</t>
  </si>
  <si>
    <t>investicijsko ulaganje</t>
  </si>
  <si>
    <t>obrtna sredstva</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</si>
  <si>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</si>
  <si>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</si>
  <si>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</si>
  <si>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</si>
  <si>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</si>
  <si>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</si>
  <si>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</si>
  <si>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</si>
  <si>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</si>
  <si>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</si>
  <si>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</si>
  <si>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</si>
  <si>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</si>
  <si>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</si>
  <si>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</si>
  <si>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</si>
  <si>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</si>
  <si>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</si>
  <si>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</si>
  <si>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</si>
  <si>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</si>
  <si>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dodijeljena</t>
  </si>
  <si>
    <t>zatražena</t>
  </si>
  <si>
    <t>(dalje: zahtjev)</t>
  </si>
  <si>
    <t>Vrsta potpore</t>
  </si>
  <si>
    <t>–</t>
  </si>
  <si>
    <t>IZJAVA O POTPORAMA</t>
  </si>
  <si>
    <t>Uloga</t>
  </si>
  <si>
    <t>podnositelj zahtjeva</t>
  </si>
  <si>
    <t xml:space="preserve">  </t>
  </si>
  <si>
    <t>ostalo - navesti pod Napomena</t>
  </si>
  <si>
    <t>Potpora za istu investiciju za koju se podnosi zahtjev</t>
  </si>
  <si>
    <t>Regionalne potpore</t>
  </si>
  <si>
    <t>Ukupne potpore</t>
  </si>
  <si>
    <t>Naziv partnerskog poduzeća</t>
  </si>
  <si>
    <t>Naziv povezanog poduzeća</t>
  </si>
  <si>
    <t>Ime i prezime osobe ovlaštene za zastupanje i potpis</t>
  </si>
  <si>
    <t>Dodijeljena ili zatražena potpora</t>
  </si>
  <si>
    <t>- u istoj županiji na koju se odnosi zahtjev</t>
  </si>
  <si>
    <t>Ostale potpore</t>
  </si>
  <si>
    <t>(odaberite)</t>
  </si>
  <si>
    <t>Uredba Komisije (EU) br. 1407/13 od 18.12.2013. (potpore male vrijednosti za industriju i usluge, te preradu i trženje poljoprivrednih proizvoda)</t>
  </si>
  <si>
    <t>Uredba Komisije (EU) br. 2023/2831 (de minimis potpore)</t>
  </si>
  <si>
    <t>Uredba Komisije (EU) br. 1408/2013 (de minimis potpore poljoprivreda)</t>
  </si>
  <si>
    <t>Uredba Komisije (EU) br. 717/2014 od 27.06.2014. (potpore male vrijednosti u sektoru ribarstva i akvakulture)</t>
  </si>
  <si>
    <t>RB</t>
  </si>
  <si>
    <t>1.</t>
  </si>
  <si>
    <t>2.</t>
  </si>
  <si>
    <t>3.</t>
  </si>
  <si>
    <t>4.</t>
  </si>
  <si>
    <t>5.</t>
  </si>
  <si>
    <t>UKUPNO:</t>
  </si>
  <si>
    <r>
      <t xml:space="preserve">Udio kapitala ili glasačkih prava
</t>
    </r>
    <r>
      <rPr>
        <sz val="9"/>
        <rFont val="Arial"/>
        <family val="2"/>
        <charset val="238"/>
      </rPr>
      <t>(u %)</t>
    </r>
  </si>
  <si>
    <r>
      <t xml:space="preserve">Ukupan godišnji promet 
</t>
    </r>
    <r>
      <rPr>
        <sz val="9"/>
        <rFont val="Arial"/>
        <family val="2"/>
        <charset val="238"/>
      </rPr>
      <t>EUR</t>
    </r>
  </si>
  <si>
    <r>
      <t xml:space="preserve">Ukupna godišnja bilanca 
</t>
    </r>
    <r>
      <rPr>
        <sz val="9"/>
        <rFont val="Arial"/>
        <family val="2"/>
        <charset val="238"/>
      </rPr>
      <t>EUR</t>
    </r>
  </si>
  <si>
    <t>U slučaju nepodudaradanja teksta iz ovog Priloga I. mjerodavan je Prilog I. Uredbe Komisije (EU).</t>
  </si>
  <si>
    <t>Prilog I. Uredbe Komisije (EU) br. 651/2014 dostupan je ovdje i na poveznici:</t>
  </si>
  <si>
    <t>Tablica A - Podaci financijskih izvještaja</t>
  </si>
  <si>
    <t>Tablica C - Partnerska poduzeća</t>
  </si>
  <si>
    <t>RAZMJERNO prema udjelima kapitala ili glasačkih prava:</t>
  </si>
  <si>
    <t>U odnosu na prethodnu financijsku godinu, poduzeće je akviziralo veliko poduzeće ili je pripajanjem nastalo veliko poduzeće.</t>
  </si>
  <si>
    <t>Partnerska poduzeća (razmjerno iz Tablice C)</t>
  </si>
  <si>
    <t xml:space="preserve">U odnosu na prethodnu financijsku godinu došlo je do promjene pokazatelja koji bi mogli prouzročiti promjenu kategorije podnositelja zahtjeva:                                                                                                                                                                                                                                                                    </t>
  </si>
  <si>
    <t>Uredba Komisije (EU) br. 702/2014 (ABER) sa svim izmjenama i dopunama - poljoprivreda</t>
  </si>
  <si>
    <t>De minimis</t>
  </si>
  <si>
    <t>De minimis poljoprivreda</t>
  </si>
  <si>
    <t>De minimis 2013.</t>
  </si>
  <si>
    <t>De minimis ribarstvo</t>
  </si>
  <si>
    <t>GBER</t>
  </si>
  <si>
    <t>ABER</t>
  </si>
  <si>
    <t>Ostalo</t>
  </si>
  <si>
    <t>Potpora za OIE i kogeneraciju - članak 41.</t>
  </si>
  <si>
    <t>Potpora za ulaganje za MSP - članak 17.</t>
  </si>
  <si>
    <t>Potpora za lokalnu infrastrukturu - članak 56.</t>
  </si>
  <si>
    <t>Potpora za EnU - članak 38.</t>
  </si>
  <si>
    <t>Potpora za EnU zgrada - članak 38.a</t>
  </si>
  <si>
    <t>Regionalna potpora - članak 14.</t>
  </si>
  <si>
    <r>
      <t xml:space="preserve">Naziv poslovnog subjekta </t>
    </r>
    <r>
      <rPr>
        <sz val="9"/>
        <rFont val="Arial"/>
        <family val="2"/>
        <charset val="238"/>
      </rPr>
      <t>(dalje: podnositelj zahtjeva)</t>
    </r>
  </si>
  <si>
    <t>Naziv povezanog poduzeća iz Tablice B2</t>
  </si>
  <si>
    <t>Naziv matičnog društva</t>
  </si>
  <si>
    <t>Potpora male vrijednosti</t>
  </si>
  <si>
    <t>Uredba Komisije (EU) br. 651/2014 (GBER) sa svim izmjenama i dopunama</t>
  </si>
  <si>
    <t>Financijska 
godina</t>
  </si>
  <si>
    <t>(kliknuti "+" s lijeve strane za otvaranje dodatnih redova)</t>
  </si>
  <si>
    <t>6.</t>
  </si>
  <si>
    <t>7.</t>
  </si>
  <si>
    <t>8.</t>
  </si>
  <si>
    <t>9.</t>
  </si>
  <si>
    <t>10.</t>
  </si>
  <si>
    <t>Potpisnici ove Izjave potvrđuju:</t>
  </si>
  <si>
    <t>Tablica B1 - Podaci konsolidiranih financijskih izvještaja</t>
  </si>
  <si>
    <t>Podnositelj zahtjeva ili podaci konsolidiranih izvještaja (ukupno iz Tablice A ili B1)</t>
  </si>
  <si>
    <r>
      <t xml:space="preserve">Ukupan godišnji promet
</t>
    </r>
    <r>
      <rPr>
        <sz val="9"/>
        <rFont val="Arial"/>
        <family val="2"/>
        <charset val="238"/>
      </rPr>
      <t>EUR</t>
    </r>
  </si>
  <si>
    <t>Tablica B3 - Fizičke osobe putem kojih postoji povezanost podnositelja zahtjeva s poduzećima iz Tablice B2</t>
  </si>
  <si>
    <r>
      <t xml:space="preserve">Broj zaposlenih
</t>
    </r>
    <r>
      <rPr>
        <sz val="9"/>
        <rFont val="Arial"/>
        <family val="2"/>
        <charset val="238"/>
      </rPr>
      <t xml:space="preserve">(na temelju sati rada) </t>
    </r>
  </si>
  <si>
    <t>Poduzeća uključena kroz konsolidaciju</t>
  </si>
  <si>
    <t>Tablicu B1 popunite ako podnositelj zahtjeva sastavlja konsolidirane izvještaje ili je uključen u konsolidirane izvještaje drugog poduzeća.</t>
  </si>
  <si>
    <t>Povezana poduzeća koja nisu uključena u konsolid. izvještaje (ukupno iz Tablice B2)</t>
  </si>
  <si>
    <t>11.</t>
  </si>
  <si>
    <t>(prema potrebi dodati redove)</t>
  </si>
  <si>
    <t>Obrazac Izjave ne smije se ni na koji način mijenjati, osim u tablicama B1, B2, B3 i C gdje je moguće dodavati ili otvarati redove.</t>
  </si>
  <si>
    <r>
      <rPr>
        <b/>
        <sz val="9"/>
        <rFont val="Arial"/>
        <family val="2"/>
        <charset val="238"/>
      </rPr>
      <t>Tablica D</t>
    </r>
    <r>
      <rPr>
        <sz val="9"/>
        <rFont val="Arial"/>
        <family val="2"/>
        <charset val="238"/>
      </rPr>
      <t xml:space="preserve"> - računa agregirane vrijednosti podataka na temelju kojih se utvrđuje kategorija odnosno veličina podnositelja zahtjeva u skladu s Prilogom I. (članak 2.)</t>
    </r>
  </si>
  <si>
    <t>(dalje: podnositelj zahtjeva/povezano poduzeće)</t>
  </si>
  <si>
    <t>povezano poduzeće</t>
  </si>
  <si>
    <t>Ime i prezime fizičke osobe</t>
  </si>
  <si>
    <t>(kliknuti s lijeve strane "+" za otvaranje dodatnih redova)</t>
  </si>
  <si>
    <r>
      <t xml:space="preserve">Tablicu C popunite za poduzeća povezana </t>
    </r>
    <r>
      <rPr>
        <b/>
        <sz val="9"/>
        <rFont val="Arial"/>
        <family val="2"/>
        <charset val="238"/>
      </rPr>
      <t>putem udjela kapitala ili glasačkih prava od 25% do 50%</t>
    </r>
    <r>
      <rPr>
        <sz val="9"/>
        <rFont val="Arial"/>
        <family val="2"/>
        <charset val="238"/>
      </rPr>
      <t xml:space="preserve"> koja nisu uključena u konsolidaciju iz Tablice B1, i to:</t>
    </r>
  </si>
  <si>
    <t>Unijeti podatke na temelju konsolidiranih financijskih izvještaja ako postoje. Ako partnersko poduzeće ima povezana poduzeća (putem većine kapitala ili glasačkih prava)</t>
  </si>
  <si>
    <t>12.</t>
  </si>
  <si>
    <t>Tablicu B3 popunite ako su u Tablici B2 navedena poduzeća povezana s podnositeljem zahtjeva putem vlasništva fizičke osobe (ili više njih koje djeluju zajednički)</t>
  </si>
  <si>
    <t>13.</t>
  </si>
  <si>
    <t>14.</t>
  </si>
  <si>
    <t>Na temelju unesenih podataka Tablica C računa ukupne razmjerne podatke na temelju udjela. Međusobno povezana partnerska poduzeća unose se u tablicu B2.</t>
  </si>
  <si>
    <t>IZJAVA O VELIČINI</t>
  </si>
  <si>
    <t xml:space="preserve">PRILOG I. </t>
  </si>
  <si>
    <t xml:space="preserve">Definicije MSP-ova </t>
  </si>
  <si>
    <t xml:space="preserve">Članak 1. </t>
  </si>
  <si>
    <t>Poduzeće</t>
  </si>
  <si>
    <t>Poduzeće je svaki subjekt koji se bavi ekonomskom djelatnošću, bez obzira na njegov pravni oblik. To uključuje, posebno, samozaposlene osobe i obiteljska poduzetnike koji se bave obrtom ili drugim djelatnostima te partnerstva ili udruženja koja se redovno bave ekonomskom djelatnošću.</t>
  </si>
  <si>
    <t>Članak 2.</t>
  </si>
  <si>
    <t>Broj osoblja i financijski pragovi kojima se određuju kategorije poduzeća</t>
  </si>
  <si>
    <t>1. Kategorija mikro, malih i srednjih poduzeća („MSP”) sastoji se od poduzeća koja imaju manje od 250 zaposlenih i godišnji promet koji ne premašuje 50 milijuna EUR i/ili godišnju bilancu koja ne premašuje 43 milijuna EUR.</t>
  </si>
  <si>
    <t>2. Unutar kategorije MSP-ova malo poduzeće definira se kao poduzeće koje ima manje od 50 zaposlenih, a čiji godišnji promet i/ili godišnja bilanca ne premašuje 10 milijuna EUR.</t>
  </si>
  <si>
    <t>3. Unutar kategorije MSP-ova mikro-poduzeće definira se kao poduzeće koje ima manje od 10 zaposlenih, a čiji godišnji promet i/ili godišnja bilanca ne premašuje 2 milijuna EUR.</t>
  </si>
  <si>
    <t xml:space="preserve">Članak 3. </t>
  </si>
  <si>
    <t>Vrste poduzeća koje se uzimaju u obzir pri izračunu broja osoblja i financijskih iznosa</t>
  </si>
  <si>
    <t>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</si>
  <si>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t>
  </si>
  <si>
    <t>(b) sveučilišta ili neprofitni istraživački centri;</t>
  </si>
  <si>
    <t>(c) institucionalni ulagači, uključujući fondove regionalnog razvoja;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</si>
  <si>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</si>
  <si>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</si>
  <si>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</si>
  <si>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</si>
  <si>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</si>
  <si>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dotičnim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</si>
  <si>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</si>
  <si>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</si>
  <si>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</si>
  <si>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utvrđenima u stavku 2., drugom podstavku, poduzeće se ne može smatrati MSP-om ako jedno ili više tijela javne vlasti zajedno ili samostalno, izravno ili neizravno upravlja s 25 % ili više kapitala ili glasačkih prava u dotičnom poduzeću.</t>
  </si>
  <si>
    <t>Članak 4.</t>
  </si>
  <si>
    <t xml:space="preserve">Podatci koji se upotrebljavaju za broj osoblja, financijske iznose i referentno razdoblje </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</si>
  <si>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</si>
  <si>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</si>
  <si>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t>3. U slučaju novoosnovanih poduzeća čiji financijski izvještaji još nisu odobreni, primjenjuju se podatci preuzeti iz procjene bona fide izvršene tijekom financijske godine.</t>
  </si>
  <si>
    <t>Članak 5.</t>
  </si>
  <si>
    <t xml:space="preserve">Broj osoblja </t>
  </si>
  <si>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i sezonski rad računaju se kao dijelovi godišnjih jedinica rada. Osoblje se sastoji:</t>
  </si>
  <si>
    <t>(a) od zaposlenika;</t>
  </si>
  <si>
    <t>(b) od osoba koje rade za podređeno poduzeće, a smatraju se zaposlenima prema nacionalnom pravu;</t>
  </si>
  <si>
    <t>(c) od vlasnika-upravitelja;</t>
  </si>
  <si>
    <t>(d) od partnera koji se bave redovitom djelatnošću u poduzeću i ostvaruju pogodnost od njegovih financijskih koristi.</t>
  </si>
  <si>
    <t>Pripravnici i studenti uključeni u stručno usavršavanje na temelju ugovora o pripravništvu ili ugovora o stručnom usavršavanju ne broje se kao osoblje. Trajanje porodiljskog ili roditeljskog dopusta ne uračunava se.</t>
  </si>
  <si>
    <t>Članak 6.</t>
  </si>
  <si>
    <t>Utvrđivanje podataka poduzeća</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</si>
  <si>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</si>
  <si>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</si>
  <si>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iz prvog i drugog podstavka dodaje se 100 % podataka svakog poduzeća koje je izravno ili neizravno povezano s dotičnim poduzećem ako ti podatci već nisu uključeni konsolidacijom financijskih izvještaja.</t>
  </si>
  <si>
    <t>3. Za potrebe primjene stavka 2. podatci poduzeća koji su partneri dotičnog poduzeća dobivaju se iz njihovih financijskih izvještaja i njihovih drugih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</si>
  <si>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izvještaja s postotkom barem razmjernim postotku utvrđenom u drugom podstavku stavka 2.</t>
  </si>
  <si>
    <t xml:space="preserve">4. Ako se u konsolidiranim financijskim izvještajima ne nalaze nikakvi podatci o osoblju za dano poduzeće, brojčani podatci o osoblju dobivaju se razmjernim zbrajanjem podataka njegovih partnerskih poduzeća i dodavanjem podataka njegovih povezanih poduzeća. </t>
  </si>
  <si>
    <t>srednji</t>
  </si>
  <si>
    <t>mali</t>
  </si>
  <si>
    <t>mikro</t>
  </si>
  <si>
    <t>&lt; 250</t>
  </si>
  <si>
    <t>&lt; 50</t>
  </si>
  <si>
    <t>&lt; 10</t>
  </si>
  <si>
    <t>≤ 50 milijuna</t>
  </si>
  <si>
    <t>≤ 10 milijuna</t>
  </si>
  <si>
    <t>≤ 2 milijuna</t>
  </si>
  <si>
    <t>≤ 43 milijuna</t>
  </si>
  <si>
    <t>i</t>
  </si>
  <si>
    <t>i/ili</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</si>
  <si>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 zeće ili više međusobno povezanih poduzeća ne posjeduje 25 % kapitala ili više u dotičnom poduzeću. Te se izjave donose ne dovodeći u pitanje provjere ili istrage predviđene nacionalnim pravilima ili pravilima Unije.</t>
  </si>
  <si>
    <r>
      <t>1. „</t>
    </r>
    <r>
      <rPr>
        <b/>
        <sz val="10"/>
        <color rgb="FF000000"/>
        <rFont val="Arial"/>
        <family val="2"/>
        <charset val="238"/>
      </rPr>
      <t>Neovisno poduzeće</t>
    </r>
    <r>
      <rPr>
        <sz val="10"/>
        <color rgb="FF000000"/>
        <rFont val="Arial"/>
        <family val="2"/>
        <charset val="238"/>
      </rPr>
      <t>” je svako poduzeće koje nije razvrstano pod partnersko poduzeće u smislu stavka 2. ni pod povezano poduzeće u smislu stavka 3.</t>
    </r>
  </si>
  <si>
    <r>
      <t>2. „</t>
    </r>
    <r>
      <rPr>
        <b/>
        <sz val="10"/>
        <color rgb="FF000000"/>
        <rFont val="Arial"/>
        <family val="2"/>
        <charset val="238"/>
      </rPr>
      <t>Partnersko poduzeće</t>
    </r>
    <r>
      <rPr>
        <sz val="10"/>
        <color rgb="FF000000"/>
        <rFont val="Arial"/>
        <family val="2"/>
        <charset val="238"/>
      </rPr>
      <t>” su sva poduzeća koja nisu razvrstana pod povezana poduzeća u smislu stavka 3., a između kojih postoji sljedeća veza: poduzeće (poduzeće-majka) posjeduje, samostalno ili zajedno s jednim ili više povezanih poduzeća u smislu stavka 3., 25 % ili više kapitala ili glasačkih prava drugog poduzeća (poduzeće-kći).</t>
    </r>
  </si>
  <si>
    <r>
      <t>3. „</t>
    </r>
    <r>
      <rPr>
        <b/>
        <sz val="10"/>
        <color rgb="FF000000"/>
        <rFont val="Arial"/>
        <family val="2"/>
        <charset val="238"/>
      </rPr>
      <t>Povezana poduzeća</t>
    </r>
    <r>
      <rPr>
        <sz val="10"/>
        <color rgb="FF000000"/>
        <rFont val="Arial"/>
        <family val="2"/>
        <charset val="238"/>
      </rPr>
      <t>” su poduzeća među kojima postoji jedna od sljedećih veza:</t>
    </r>
  </si>
  <si>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</si>
  <si>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r>
      <t xml:space="preserve">no u obje prethodne dvije financijske godine (n-1, n-2) </t>
    </r>
    <r>
      <rPr>
        <b/>
        <sz val="9"/>
        <rFont val="Arial"/>
        <family val="2"/>
        <charset val="238"/>
      </rPr>
      <t>nije pripadalo</t>
    </r>
    <r>
      <rPr>
        <sz val="9"/>
        <rFont val="Arial"/>
        <family val="2"/>
        <charset val="238"/>
      </rPr>
      <t xml:space="preserve"> ovoj kategoriji:</t>
    </r>
  </si>
  <si>
    <r>
      <t xml:space="preserve">no u obje prethodne dvije financijske godine (n-1, n-2) </t>
    </r>
    <r>
      <rPr>
        <b/>
        <sz val="9"/>
        <rFont val="Arial"/>
        <family val="2"/>
        <charset val="238"/>
      </rPr>
      <t>je pripadalo</t>
    </r>
    <r>
      <rPr>
        <sz val="9"/>
        <rFont val="Arial"/>
        <family val="2"/>
        <charset val="238"/>
      </rPr>
      <t xml:space="preserve"> ovoj kategoriji:</t>
    </r>
  </si>
  <si>
    <t>Tablica B2 - Povezana poduzeća koja nisu uključena u konsolidirane izvještaje iz Tablice B1</t>
  </si>
  <si>
    <t>sva povezana poduzeća</t>
  </si>
  <si>
    <t>(uključujući i oslobođenja i/ili olakšice od plaćanja poreza na dobit i/ili dohodak koje se prema zakonskim propisima utvrđuju u skladu s pravilima o potporama)</t>
  </si>
  <si>
    <t>koji su započeti u razdoblju od 3 (tri) godine unatrag računajući od datuma početka projekta za koji se podnosi zahtjev</t>
  </si>
  <si>
    <t>uključuje prenošenje podataka navedenih u ovoj Izjavi i u pratećoj dokumentaciji trećim osobama, kao i javnu objavu podataka o odobrenim potporama i načinu njihovog korištenja, od strane trećih osoba/</t>
  </si>
  <si>
    <t>Podaci prema Zahtjevu za financiranje podnositelja zahtjeva</t>
  </si>
  <si>
    <t>Poduzeće u smislu ove Izjave znači svaki subjekt koji se bavi gospodarskom djelatnošću, bez obzira na njegov pravni oblik.</t>
  </si>
  <si>
    <t>Zaključne izjave</t>
  </si>
  <si>
    <t>Potpisnici ove izjave za podnositelja zahtjeva izjavljuju:</t>
  </si>
  <si>
    <t>Potpisnici ove izjave za podnositelja zahtjeva/povezano poduzeće izjavljuju:</t>
  </si>
  <si>
    <t>Podnositelj Zahtjeva za financiranje ili povezano poduzeće u smislu točke 2. ove Izjave</t>
  </si>
  <si>
    <t>tržištem temeljem čl. 1. toč. 4. a) Uredbe Komisije (EU) br. 651/2014 od 17.6.2014. o ocjenjivanju određenih kategorija potpora spojivima s unutarnjim tržištem u primjeni članaka 107. i 108. Ugovora;</t>
  </si>
  <si>
    <t>nadležnih institucija u sklopu izvješća o odobrenim potporama koja im je HBOR obvezan dostavljati, te izjavljuju da su s navedenim izvještavanjem, prenošenjem i javnom objavom podataka suglasni.</t>
  </si>
  <si>
    <t>a)</t>
  </si>
  <si>
    <r>
      <rPr>
        <b/>
        <sz val="11"/>
        <rFont val="Arial"/>
        <family val="2"/>
        <charset val="238"/>
      </rPr>
      <t>potpore male vrijednosti</t>
    </r>
    <r>
      <rPr>
        <sz val="11"/>
        <rFont val="Arial"/>
        <family val="2"/>
        <charset val="238"/>
      </rPr>
      <t xml:space="preserve"> u razdoblju od 3 (tri) godine unatrag računajući od datuma podnošenja zahtjeva </t>
    </r>
  </si>
  <si>
    <t>b)</t>
  </si>
  <si>
    <r>
      <rPr>
        <b/>
        <sz val="11"/>
        <rFont val="Arial"/>
        <family val="2"/>
        <charset val="238"/>
      </rPr>
      <t>regionalne potpore za druge projekte u istoj županiji</t>
    </r>
    <r>
      <rPr>
        <sz val="11"/>
        <rFont val="Arial"/>
        <family val="2"/>
        <charset val="238"/>
      </rPr>
      <t xml:space="preserve"> na koju se odnosi zahtjev, </t>
    </r>
  </si>
  <si>
    <t>c)</t>
  </si>
  <si>
    <r>
      <rPr>
        <b/>
        <sz val="11"/>
        <rFont val="Arial"/>
        <family val="2"/>
        <charset val="238"/>
      </rPr>
      <t>potpore za istu investiciju</t>
    </r>
    <r>
      <rPr>
        <sz val="11"/>
        <rFont val="Arial"/>
        <family val="2"/>
        <charset val="238"/>
      </rPr>
      <t xml:space="preserve"> (prihvatljive/opravdane troškove) za koju se podnosi zahtjev</t>
    </r>
  </si>
  <si>
    <t>predmetnom definicijom kao i da dopuštaju njihovu provjeru;</t>
  </si>
  <si>
    <t>da su upoznati s definicijom mikro, malih i srednjih poduzeća iz Priloga I. Uredbe Komisije (EU) br. 651/2014 te da su svi podaci u ovoj Izjavi uneseni u skladu s</t>
  </si>
  <si>
    <t>financijskih institucija (poslovna banka ili leasing društvo), financijsku instituciju kojoj je predana ova Izjava.</t>
  </si>
  <si>
    <t>da će, u slučaju promjene bilo kojeg od unesenih podataka iz ove Izjave, odmah po promjeni pisanim putem izvijestiti HBOR, odnosno u slučaju kreditiranja putem</t>
  </si>
  <si>
    <t>davanje netočnih podataka;</t>
  </si>
  <si>
    <t>da su podaci u ovoj izjavi potpuni i istiniti te izjavljuju, pod materijalnom i krivičnom odgovornošću, da su upoznati s pravnim posljedicama kaznene odgovornosti za</t>
  </si>
  <si>
    <t>Ako je odgovor pod a) DA, je li javno tijelo autonomno tijelo lokalne vlasti s godišnjim proračunom manjim od 10 mil. EUR i s manje od 5000</t>
  </si>
  <si>
    <t>stanovnika, koje ujedno nije samostalno ili zajednički povezano s podnositeljem zahtjeva putem većine kapitala ili glasačkih prava (&gt;50%)?</t>
  </si>
  <si>
    <t>kapitala ili glasačkih prava:</t>
  </si>
  <si>
    <t>Poduzećem podnositelja zahtjeva izravno ili neizravno, zajedno ili samostalno, upravlja jedno ili više javnih tijela s udjelom 25% ili više</t>
  </si>
  <si>
    <t>1.1.</t>
  </si>
  <si>
    <t>Udio javnih tijela</t>
  </si>
  <si>
    <t>Podnositelj zahtjeva za kredit</t>
  </si>
  <si>
    <t>Povezana poduzeća</t>
  </si>
  <si>
    <t>Partnerska poduzeća</t>
  </si>
  <si>
    <r>
      <t xml:space="preserve">Tablicu B2 popunite za poduzeća povezana </t>
    </r>
    <r>
      <rPr>
        <b/>
        <sz val="9"/>
        <rFont val="Arial"/>
        <family val="2"/>
        <charset val="238"/>
      </rPr>
      <t>putem većine kapitala ili glasačkih prava (&gt;50%)</t>
    </r>
    <r>
      <rPr>
        <sz val="9"/>
        <rFont val="Arial"/>
        <family val="2"/>
        <charset val="238"/>
      </rPr>
      <t xml:space="preserve"> koja nisu uključena u konsolidirane izvještaje iz Tablice B1, i to:</t>
    </r>
  </si>
  <si>
    <t>Ova Izjava odnosi se na veličinu poduzeća podnositelja zahtjeva za financiranje te se popunjava u skladu Prilogom I. Uredbe Komisije (EU) br. 651/2014 (dalje: Prilog I.),</t>
  </si>
  <si>
    <t>koji je dostupan i u okviru ovog elektroničkog dokumenta. Poduzeće u smislu ove Izjave je svaki subjekt koji se bavi gospodarskom djelatnošću, bez obzira na pravni oblik.</t>
  </si>
  <si>
    <t>Podaci za izračun veličine (broj zaposlenih, ukupan godišnji promet i ukupna godišnja bilanca) odnose se na posljednje odobreno računovodstveno razdoblje, na godišnjoj</t>
  </si>
  <si>
    <t>koja eventualno nisu uključena u konsolidirane izvještaje, podacima partnerskog poduzeća treba dodati i podatke takvih povezanih poduzeća (povezana poduzeća partnera).</t>
  </si>
  <si>
    <t>Agregirani podaci za utvrđivanje veličine podnositelja zahtjeva</t>
  </si>
  <si>
    <t>Promjena kategorije podnositelja zahtjeva</t>
  </si>
  <si>
    <t>Zahtjev za financiranje u smislu ove Izjave znači zahtjev za izravno kreditiranje ili putem poslovne banke ili zahtjev za leasing financiranje putem leasing društva, ovisno o slučaju.</t>
  </si>
  <si>
    <t>Podaci o potporama</t>
  </si>
  <si>
    <t>Status podnositelja zahtjeva</t>
  </si>
  <si>
    <t>da nije predmet cjelokupnog stečajnog postupka niti ispunjava kriterije za pokretanje cjelokupnog stečajnog postupka na zahtjev svojih vjerovnika u skladu s nacionalnim zakonodavstvom</t>
  </si>
  <si>
    <t>u slučaju da je veliki poduzetnik, da je u situaciji koja odgovara najmanje kreditnom rejtingu B - (B minus);</t>
  </si>
  <si>
    <t>da u skladu s definicijom poduzetnika u teškoćama na poveznici:</t>
  </si>
  <si>
    <t>da podnositelj zahtjeva ne podliježe neizvršenom nalogu za povrat državne potpore na temelju prethodne odluke Europske komisije kojom se potpora ocjenjuje nezakonitom i neusklađenom s unutarnjim</t>
  </si>
  <si>
    <t>da su upoznati s važećim propisima o državnim potporama te u slučaju da Europska komisija (dalje: komisija) kao tijelo nadležno za nalaganje povrata državnih potpora donese odluku kojom se od</t>
  </si>
  <si>
    <t>da su upoznati s HBOR-ovom obvezom izvještavanja nadležnih institucija za praćenje dodijeljenih državnih potpora i potpora male vrijednosti u skladu sa svakodobno važećim propisima, a koja obveza</t>
  </si>
  <si>
    <t>Republike Hrvatske zahtijeva da poduzme sve neophodne mjere kako bi od korisnika povukla sredstva potpore kao nezakonite ili zloupotrebljene (dalje: odluka o povlačenju potpore), suglasan je i</t>
  </si>
  <si>
    <t>obvezuje se vratiti HBOR-u ukupan iznos državnih potpora kojeg treba povući sukladno odluci o povlačenju potpore, uključujući i kamatu po odgovarajućoj stopi koju odredi Komisija, plativom od dana</t>
  </si>
  <si>
    <t>leasing financiranju, ovisno o slučaju (dalje: ugovor), odnosno za ugovora ili drugog oblika suradnje nakon sklapanja ugovora, te da će HBOR-u naknaditi sve troškove koji bi mu zbog toga nastali.</t>
  </si>
  <si>
    <t>da su suglasni kako HBOR bilo kakvo utvrđivanje netočnosti u ovoj Izjavi može smatrati valjanim razlogom za otkaz suradnje s podnositeljem zahtjeva prije sklapanja ugovora o kreditu ili ugovora o</t>
  </si>
  <si>
    <r>
      <rPr>
        <b/>
        <sz val="9"/>
        <rFont val="Arial"/>
        <family val="2"/>
        <charset val="238"/>
      </rPr>
      <t xml:space="preserve">izravno povezana: </t>
    </r>
    <r>
      <rPr>
        <sz val="9"/>
        <rFont val="Arial"/>
        <family val="2"/>
        <charset val="238"/>
      </rPr>
      <t>smještena neposredno uzlazno ili silazno od podnositelja zahtjeva (partneri)</t>
    </r>
  </si>
  <si>
    <r>
      <rPr>
        <b/>
        <sz val="9"/>
        <rFont val="Arial"/>
        <family val="2"/>
        <charset val="238"/>
      </rPr>
      <t xml:space="preserve">neizravno povezana: </t>
    </r>
    <r>
      <rPr>
        <sz val="9"/>
        <rFont val="Arial"/>
        <family val="2"/>
        <charset val="238"/>
      </rPr>
      <t>smještena neposredno uzlazno ili silazno od svakog povezanog poduzeća s podnositeljem zahtjeva (partneri povezanih poduzeća)</t>
    </r>
  </si>
  <si>
    <r>
      <rPr>
        <b/>
        <sz val="9"/>
        <rFont val="Arial"/>
        <family val="2"/>
        <charset val="238"/>
      </rPr>
      <t>povezana putem vlasništva fizičke osobe</t>
    </r>
    <r>
      <rPr>
        <sz val="9"/>
        <rFont val="Arial"/>
        <family val="2"/>
        <charset val="238"/>
      </rPr>
      <t xml:space="preserve"> (ili više njih koje djeluju zajednički) s ukupnim udjelom &gt;50%, i uključena poduzeća posluju na istom ili susjednom tržištu</t>
    </r>
  </si>
  <si>
    <r>
      <rPr>
        <b/>
        <sz val="9"/>
        <rFont val="Arial"/>
        <family val="2"/>
        <charset val="238"/>
      </rPr>
      <t xml:space="preserve">izravno povezana: </t>
    </r>
    <r>
      <rPr>
        <sz val="9"/>
        <rFont val="Arial"/>
        <family val="2"/>
        <charset val="238"/>
      </rPr>
      <t>smještena neposredno uzlazno ili silazno od podnositelja zahtjeva (povezana poduzeća)</t>
    </r>
  </si>
  <si>
    <r>
      <rPr>
        <b/>
        <sz val="9"/>
        <rFont val="Arial"/>
        <family val="2"/>
        <charset val="238"/>
      </rPr>
      <t xml:space="preserve">neizravno povezana: </t>
    </r>
    <r>
      <rPr>
        <sz val="9"/>
        <rFont val="Arial"/>
        <family val="2"/>
        <charset val="238"/>
      </rPr>
      <t>smještena neposredno uzlazno ili silazno od svakog povezanog poduzeća s podnositeljem zahtjeva (povezana poduzeća povezanih poduzeća)</t>
    </r>
  </si>
  <si>
    <r>
      <rPr>
        <b/>
        <sz val="9"/>
        <rFont val="Arial"/>
        <family val="2"/>
        <charset val="238"/>
      </rPr>
      <t xml:space="preserve">međusobno povezana partnerska poduzeća: </t>
    </r>
    <r>
      <rPr>
        <sz val="9"/>
        <rFont val="Arial"/>
        <family val="2"/>
        <charset val="238"/>
      </rPr>
      <t>ako podnositelj zahtjeva ima više poduzeća vlasnika s udjelom ispod 50% koja kao povezana grupa imaju &gt;50% udjela</t>
    </r>
  </si>
  <si>
    <r>
      <t xml:space="preserve">Poduzeće </t>
    </r>
    <r>
      <rPr>
        <b/>
        <sz val="9"/>
        <rFont val="Arial"/>
        <family val="2"/>
        <charset val="238"/>
      </rPr>
      <t xml:space="preserve">pripada </t>
    </r>
    <r>
      <rPr>
        <sz val="9"/>
        <rFont val="Arial"/>
        <family val="2"/>
        <charset val="238"/>
      </rPr>
      <t>kategoriji MSP-ova (mikro, mala i srednja poduzeća u skladu s Prilogom I. članak 2.),</t>
    </r>
  </si>
  <si>
    <r>
      <t xml:space="preserve">Poduzeće </t>
    </r>
    <r>
      <rPr>
        <b/>
        <sz val="9"/>
        <rFont val="Arial"/>
        <family val="2"/>
        <charset val="238"/>
      </rPr>
      <t xml:space="preserve">ne pripada </t>
    </r>
    <r>
      <rPr>
        <sz val="9"/>
        <rFont val="Arial"/>
        <family val="2"/>
        <charset val="238"/>
      </rPr>
      <t>kategoriji MSP-ova (mikro, mala i srednja poduzeća u skladu s Prilogom I. članak 2.),</t>
    </r>
  </si>
  <si>
    <t>marko</t>
  </si>
  <si>
    <t>Ukupan iznos prihvatljivih (opravdanih) troškova EUR *</t>
  </si>
  <si>
    <t>* U slučaju povezanosti putem vlasništva jedne ili više fizičkih osoba, udio vlasništva fizičke osobe unijeti u tablicu B3.</t>
  </si>
  <si>
    <r>
      <t xml:space="preserve">Udio kapitala ili glasačkih prava *
</t>
    </r>
    <r>
      <rPr>
        <sz val="9"/>
        <rFont val="Arial"/>
        <family val="2"/>
        <charset val="238"/>
      </rPr>
      <t>(u %)</t>
    </r>
  </si>
  <si>
    <t>da su upoznati s činjenicom da u slučaju kada HBOR korisniku potpore dodjeljuje potporu, HBOR sukladno svojim obvezama iz Zakona o pravu na pristup informacijama (ZPPI) na svojim mrežnim</t>
  </si>
  <si>
    <t>stranicama objavljuje naziv korisnika potpore i iznos dodijeljene državne potpore te naziv korisnika potpore i iznos dodijeljene potpore male vrijednosti, i to u drugom kvartalu svake godine za potpore</t>
  </si>
  <si>
    <t>kada je nezakonita potpora stavljena na raspolaganje korisniku do dana povlačenja, tj. povrata iznosa potpore;</t>
  </si>
  <si>
    <t>dodijeljene u prethodnoj godini (napomena: potpora se dodjeljuje sklapanjem ugovora o kreditu ili ugovora o leasing financiranju, ovisno o slučaju);</t>
  </si>
  <si>
    <t>MSP</t>
  </si>
  <si>
    <t>AGREGIRANI PODACI za godinu:</t>
  </si>
  <si>
    <t>u donjoj tablici pod Ukupne potpore, navesti zbrojene ukupne potpore svih poveznih poduzeća u skladu s točkom 3. njihovih Izjava o potporama.</t>
  </si>
  <si>
    <t>* Ukupan iznos prihvatljivih (opravdanih) troškova upisati samo ako se radi o regionalnoj potpori za druge projekte u istoj županiji na koju se odnosi zahtjev.</t>
  </si>
  <si>
    <t>dostaviti Izjavu o potporama koju je popunila ovlaštena osoba svakog povezanog poduzeća, i to za:</t>
  </si>
  <si>
    <t>Podnositelju zahtjeva/povezanom poduzeću dodijeljene su sljedeće potpore (i/ili ima zatražene potpore u postupku odobrenja):</t>
  </si>
  <si>
    <r>
      <t xml:space="preserve">Ako podnositelj zahtjeva ima povezana poduzeća </t>
    </r>
    <r>
      <rPr>
        <b/>
        <sz val="11"/>
        <rFont val="Arial"/>
        <family val="2"/>
        <charset val="238"/>
      </rPr>
      <t>putem većine kapitala ili glasačkih prava (&gt;50%)</t>
    </r>
    <r>
      <rPr>
        <sz val="11"/>
        <rFont val="Arial"/>
        <family val="2"/>
        <charset val="238"/>
      </rPr>
      <t xml:space="preserve"> i u skladu Prilogom I. Uredbe Komisije (EU) br. 651/2014 (članak 3., stavak 3.), potrebno je:</t>
    </r>
  </si>
  <si>
    <t>poduzeća uključena kroz konsolidaciju (iz Tablice B1 Izjave o veličini)</t>
  </si>
  <si>
    <t>izravno i neizravno povezana (iz Tablice B2 Izjave o veličini)</t>
  </si>
  <si>
    <t>za slučaj povezanosti putem vlasništva fizičke osobe (iz Tablice B2 Izjave o veličini): samo ako je fizička osoba 100%-tni vlasnik dva ili više poduzeća te ujedno direktor ili postavlja direktore</t>
  </si>
  <si>
    <r>
      <t xml:space="preserve">Na </t>
    </r>
    <r>
      <rPr>
        <b/>
        <sz val="11"/>
        <rFont val="Arial"/>
        <family val="2"/>
        <charset val="238"/>
      </rPr>
      <t>povezano poduzeće</t>
    </r>
    <r>
      <rPr>
        <sz val="11"/>
        <rFont val="Arial"/>
        <family val="2"/>
        <charset val="238"/>
      </rPr>
      <t xml:space="preserve"> se odnose potpore iz toč. 1. pod a) i b) te zaključna izjava u posljednjem odlomku toč. 5. ove Izjave, a ostali dijelovi ove Izjave na povezano poduzeće se ne odnose niti ga obvezuju.</t>
    </r>
  </si>
  <si>
    <r>
      <rPr>
        <b/>
        <sz val="9"/>
        <rFont val="Arial"/>
        <family val="2"/>
        <charset val="238"/>
      </rPr>
      <t>Napomena:</t>
    </r>
    <r>
      <rPr>
        <sz val="9"/>
        <rFont val="Arial"/>
        <family val="2"/>
        <charset val="238"/>
      </rPr>
      <t xml:space="preserve"> Ako u odnosu na datum zaključenja godišnjih financijskih izvještaja ustanovite da je vaše poduzeće na godišnjoj razini premašilo ili palo ispod praga broja</t>
    </r>
  </si>
  <si>
    <t>tijekom dvije uzastopne financijske godine.</t>
  </si>
  <si>
    <t>zaposlenih ili financijskih pragova, to ne dovodi nužno do gubitka ili stjecanja statusa mikro, malog ili srednjeg poduzeća (MSP), osim ako se ti pragovi premašuju</t>
  </si>
  <si>
    <t>Ako je odabrano "povezano poduzeće", "obrtna sredstva" ili u tablici potpora "potpora male vrijednosti", označena su polja koja se u tom slučaju ne popunjavaju.</t>
  </si>
  <si>
    <t>Veličina (EU) podnositelja zahtjeva prema ovoj Izjavi:</t>
  </si>
  <si>
    <t>razini. U slučaju novoosnovanih poduzeća čija financijska izvješća još nisu odobrena, relevantni podaci uzimaju se iz pouzdane procjene sastavljene tijekom godine.</t>
  </si>
  <si>
    <t>ako je odgovor pod b) DA, navedite regionalne potpore za projekte započete od:</t>
  </si>
  <si>
    <t>ako je odgovor pod a) DA, navedite potpore male vrijednosti od:</t>
  </si>
  <si>
    <t>Sve navedene potpore unose se donju tablicu. Podaci o dodijeljenim potporama nalaze se u odluci/obavijesti davatelja potpore i/ili u ugovoru s davateljem potpore.</t>
  </si>
  <si>
    <t>Udio javnih tijela (utjecaj na veličinu ako postoji)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</si>
</sst>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6" x14ac:knownFonts="1">
    <font>
      <sz val="11"/>
      <color theme="1"/>
      <name val="Aptos Narrow"/>
      <family val="2"/>
      <charset val="238"/>
      <scheme val="minor"/>
    </font>
    <font>
      <sz val="9"/>
      <color theme="1"/>
      <name val="Arial"/>
      <family val="2"/>
      <charset val="238"/>
    </font>
    <font>
      <u/>
      <sz val="11"/>
      <color theme="10"/>
      <name val="Aptos Narrow"/>
      <family val="2"/>
      <charset val="238"/>
      <scheme val="minor"/>
    </font>
    <font>
      <sz val="10"/>
      <name val="Arial"/>
      <family val="2"/>
      <charset val="238"/>
    </font>
    <font>
      <b/>
      <sz val="10"/>
      <name val="Arial"/>
      <family val="2"/>
      <charset val="238"/>
    </font>
    <font>
      <sz val="9"/>
      <name val="Arial"/>
      <family val="2"/>
      <charset val="238"/>
    </font>
    <font>
      <b/>
      <sz val="9"/>
      <name val="Arial"/>
      <family val="2"/>
      <charset val="238"/>
    </font>
    <font>
      <sz val="11"/>
      <color theme="1"/>
      <name val="Arial"/>
      <family val="2"/>
      <charset val="238"/>
    </font>
    <font>
      <b/>
      <sz val="11"/>
      <color theme="1"/>
      <name val="Arial"/>
      <family val="2"/>
      <charset val="238"/>
    </font>
    <font>
      <sz val="11"/>
      <name val="Arial"/>
      <family val="2"/>
      <charset val="238"/>
    </font>
    <font>
      <b/>
      <sz val="11"/>
      <name val="Arial"/>
      <family val="2"/>
      <charset val="238"/>
    </font>
    <font>
      <sz val="11"/>
      <color theme="1" tint="0.34998626667073579"/>
      <name val="Arial"/>
      <family val="2"/>
      <charset val="238"/>
    </font>
    <font>
      <b/>
      <sz val="11"/>
      <color rgb="FFC00000"/>
      <name val="Arial"/>
      <family val="2"/>
      <charset val="238"/>
    </font>
    <font>
      <i/>
      <sz val="11"/>
      <color theme="1"/>
      <name val="Arial"/>
      <family val="2"/>
      <charset val="238"/>
    </font>
    <font>
      <sz val="11"/>
      <color rgb="FFC00000"/>
      <name val="Arial"/>
      <family val="2"/>
      <charset val="238"/>
    </font>
    <font>
      <u/>
      <sz val="11"/>
      <color theme="4"/>
      <name val="Arial"/>
      <family val="2"/>
      <charset val="238"/>
    </font>
    <font>
      <sz val="9"/>
      <color rgb="FF000000"/>
      <name val="Arial"/>
      <family val="2"/>
      <charset val="238"/>
    </font>
    <font>
      <u/>
      <sz val="9"/>
      <name val="Arial"/>
      <family val="2"/>
      <charset val="238"/>
    </font>
    <font>
      <sz val="9"/>
      <name val="Aptos Narrow"/>
      <family val="2"/>
      <charset val="238"/>
      <scheme val="minor"/>
    </font>
    <font>
      <sz val="10"/>
      <color indexed="8"/>
      <name val="Arial"/>
      <family val="2"/>
      <charset val="238"/>
    </font>
    <font>
      <b/>
      <sz val="9"/>
      <color rgb="FFC00000"/>
      <name val="Arial"/>
      <family val="2"/>
      <charset val="238"/>
    </font>
    <font>
      <b/>
      <sz val="12.5"/>
      <color theme="1"/>
      <name val="Arial"/>
      <family val="2"/>
      <charset val="238"/>
    </font>
    <font>
      <sz val="12.5"/>
      <color theme="1"/>
      <name val="Aptos Narrow"/>
      <family val="2"/>
      <charset val="238"/>
      <scheme val="minor"/>
    </font>
    <font>
      <sz val="8"/>
      <name val="Aptos Narrow"/>
      <family val="2"/>
      <charset val="238"/>
      <scheme val="minor"/>
    </font>
    <font>
      <sz val="9"/>
      <color rgb="FFC00000"/>
      <name val="Arial"/>
      <family val="2"/>
      <charset val="238"/>
    </font>
    <font>
      <i/>
      <sz val="9"/>
      <name val="Arial"/>
      <family val="2"/>
      <charset val="238"/>
    </font>
    <font>
      <sz val="11"/>
      <name val="Aptos Narrow"/>
      <family val="2"/>
      <charset val="238"/>
      <scheme val="minor"/>
    </font>
    <font>
      <i/>
      <sz val="8"/>
      <name val="Arial"/>
      <family val="2"/>
      <charset val="238"/>
    </font>
    <font>
      <sz val="11"/>
      <color theme="1"/>
      <name val="Aptos Narrow"/>
      <family val="2"/>
      <scheme val="minor"/>
    </font>
    <font>
      <b/>
      <sz val="9"/>
      <color theme="1"/>
      <name val="Arial"/>
      <family val="2"/>
      <charset val="238"/>
    </font>
    <font>
      <sz val="10"/>
      <color theme="1"/>
      <name val="Arial"/>
      <family val="2"/>
      <charset val="238"/>
    </font>
    <font>
      <sz val="10"/>
      <color rgb="FF000000"/>
      <name val="Arial"/>
      <family val="2"/>
      <charset val="238"/>
    </font>
    <font>
      <u/>
      <sz val="10"/>
      <color theme="10"/>
      <name val="Arial"/>
      <family val="2"/>
      <charset val="238"/>
    </font>
    <font>
      <b/>
      <sz val="10"/>
      <color rgb="FF000000"/>
      <name val="Arial"/>
      <family val="2"/>
      <charset val="238"/>
    </font>
    <font>
      <b/>
      <sz val="10"/>
      <color theme="1"/>
      <name val="Arial"/>
      <family val="2"/>
      <charset val="238"/>
    </font>
    <font>
      <b/>
      <sz val="10.5"/>
      <name val="Arial"/>
      <family val="2"/>
      <charset val="238"/>
    </font>
    <font>
      <sz val="10.5"/>
      <name val="Aptos Narrow"/>
      <family val="2"/>
      <charset val="238"/>
      <scheme val="minor"/>
    </font>
    <font>
      <i/>
      <sz val="11"/>
      <color rgb="FFC00000"/>
      <name val="Arial"/>
      <family val="2"/>
      <charset val="238"/>
    </font>
    <font>
      <sz val="11"/>
      <color rgb="FF000000"/>
      <name val="Arial"/>
      <family val="2"/>
      <charset val="238"/>
    </font>
    <font>
      <i/>
      <sz val="11"/>
      <color rgb="FF000000"/>
      <name val="Arial"/>
      <family val="2"/>
      <charset val="238"/>
    </font>
    <font>
      <b/>
      <sz val="11"/>
      <color theme="1" tint="0.34998626667073579"/>
      <name val="Arial"/>
      <family val="2"/>
      <charset val="238"/>
    </font>
    <font>
      <sz val="9"/>
      <color theme="1" tint="0.34998626667073579"/>
      <name val="Arial"/>
      <family val="2"/>
      <charset val="238"/>
    </font>
    <font>
      <b/>
      <sz val="9"/>
      <color theme="4"/>
      <name val="Arial"/>
      <family val="2"/>
      <charset val="238"/>
    </font>
    <font>
      <sz val="9"/>
      <color theme="4"/>
      <name val="Arial"/>
      <family val="2"/>
      <charset val="238"/>
    </font>
    <font>
      <sz val="11"/>
      <color rgb="FF000000"/>
      <name val="Aptos Narrow"/>
      <family val="2"/>
    </font>
    <font>
      <u/>
      <sz val="10"/>
      <color rgb="FF4B4B4B"/>
      <name val="Source Sans Pro"/>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dotted">
        <color theme="1" tint="0.34998626667073579"/>
      </left>
      <right style="thin">
        <color theme="1" tint="0.499984740745262"/>
      </right>
      <top style="thin">
        <color theme="1" tint="0.499984740745262"/>
      </top>
      <bottom style="thin">
        <color theme="1" tint="0.499984740745262"/>
      </bottom>
      <diagonal/>
    </border>
    <border>
      <left style="dotted">
        <color theme="1" tint="0.34998626667073579"/>
      </left>
      <right/>
      <top style="thin">
        <color theme="1" tint="0.499984740745262"/>
      </top>
      <bottom style="thin">
        <color theme="1" tint="0.499984740745262"/>
      </bottom>
      <diagonal/>
    </border>
    <border>
      <left/>
      <right style="dotted">
        <color theme="1" tint="0.34998626667073579"/>
      </right>
      <top style="thin">
        <color theme="1" tint="0.499984740745262"/>
      </top>
      <bottom style="thin">
        <color theme="1" tint="0.499984740745262"/>
      </bottom>
      <diagonal/>
    </border>
    <border>
      <left/>
      <right/>
      <top style="dashed">
        <color theme="1" tint="0.499984740745262"/>
      </top>
      <bottom/>
      <diagonal/>
    </border>
    <border>
      <left/>
      <right/>
      <top/>
      <bottom style="dashed">
        <color theme="1" tint="0.499984740745262"/>
      </bottom>
      <diagonal/>
    </border>
    <border>
      <left/>
      <right style="thin">
        <color theme="1" tint="0.499984740745262"/>
      </right>
      <top/>
      <bottom style="thin">
        <color theme="1" tint="0.499984740745262"/>
      </bottom>
      <diagonal/>
    </border>
  </borders>
  <cellStyleXfs count="3">
    <xf numFmtId="0" fontId="0" fillId="0" borderId="0"/>
    <xf numFmtId="0" fontId="2" fillId="0" borderId="0" applyNumberFormat="0" applyFill="0" applyBorder="0" applyAlignment="0" applyProtection="0"/>
    <xf numFmtId="0" fontId="3" fillId="0" borderId="0"/>
  </cellStyleXfs>
  <cellXfs count="302">
    <xf numFmtId="0" fontId="0" fillId="0" borderId="0" xfId="0"/>
    <xf numFmtId="0" fontId="1" fillId="0" borderId="0" xfId="0" applyFont="1"/>
    <xf numFmtId="0" fontId="1" fillId="0" borderId="0" xfId="0" applyFont="1" applyBorder="1"/>
    <xf numFmtId="0" fontId="7" fillId="0" borderId="0" xfId="0" applyFont="1" applyAlignment="1" applyProtection="1">
      <alignment vertical="center"/>
      <protection hidden="1"/>
    </xf>
    <xf numFmtId="0" fontId="7" fillId="2" borderId="0" xfId="0" applyFont="1" applyFill="1" applyBorder="1" applyAlignment="1" applyProtection="1">
      <alignment vertical="center"/>
      <protection hidden="1"/>
    </xf>
    <xf numFmtId="4" fontId="7" fillId="2" borderId="0" xfId="0" applyNumberFormat="1" applyFont="1" applyFill="1" applyBorder="1" applyAlignment="1" applyProtection="1">
      <alignment horizontal="right" vertical="center"/>
      <protection hidden="1"/>
    </xf>
    <xf numFmtId="0" fontId="7" fillId="0" borderId="0" xfId="0" applyFont="1" applyFill="1" applyBorder="1" applyAlignment="1" applyProtection="1">
      <alignment vertical="center"/>
      <protection hidden="1"/>
    </xf>
    <xf numFmtId="0" fontId="14" fillId="2" borderId="0" xfId="0" applyFont="1" applyFill="1" applyBorder="1" applyAlignment="1" applyProtection="1">
      <alignment vertical="center"/>
      <protection hidden="1"/>
    </xf>
    <xf numFmtId="0" fontId="8" fillId="0" borderId="0" xfId="0" applyFont="1" applyAlignment="1" applyProtection="1">
      <alignment vertical="center"/>
      <protection hidden="1"/>
    </xf>
    <xf numFmtId="49" fontId="19" fillId="0" borderId="0" xfId="2" applyNumberFormat="1" applyFont="1" applyBorder="1" applyAlignment="1">
      <alignment vertical="center"/>
    </xf>
    <xf numFmtId="49" fontId="19" fillId="0" borderId="0" xfId="2" applyNumberFormat="1" applyFont="1" applyFill="1" applyBorder="1" applyAlignment="1">
      <alignment vertical="center"/>
    </xf>
    <xf numFmtId="0" fontId="1" fillId="4" borderId="0" xfId="0" applyFont="1" applyFill="1"/>
    <xf numFmtId="0" fontId="5" fillId="0" borderId="0" xfId="0" applyFont="1"/>
    <xf numFmtId="0" fontId="1" fillId="0" borderId="0" xfId="0" applyFont="1" applyFill="1"/>
    <xf numFmtId="0" fontId="8" fillId="2" borderId="0" xfId="0" applyFont="1" applyFill="1" applyBorder="1" applyAlignment="1" applyProtection="1">
      <alignment horizontal="center" vertical="center" wrapText="1"/>
      <protection hidden="1"/>
    </xf>
    <xf numFmtId="0" fontId="5" fillId="2" borderId="0" xfId="0" applyFont="1" applyFill="1" applyAlignment="1" applyProtection="1">
      <alignment vertical="center"/>
      <protection hidden="1"/>
    </xf>
    <xf numFmtId="0" fontId="5" fillId="0" borderId="0" xfId="0" applyFont="1" applyAlignment="1" applyProtection="1">
      <alignment vertical="center"/>
      <protection hidden="1"/>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17" fillId="2" borderId="0" xfId="1" applyFont="1" applyFill="1" applyBorder="1" applyAlignment="1" applyProtection="1">
      <alignment horizontal="center" vertical="center"/>
      <protection hidden="1"/>
    </xf>
    <xf numFmtId="0" fontId="17" fillId="2" borderId="0" xfId="1" applyFont="1" applyFill="1" applyBorder="1" applyAlignment="1" applyProtection="1">
      <alignment horizontal="right" vertical="center"/>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horizontal="right" vertical="center"/>
      <protection hidden="1"/>
    </xf>
    <xf numFmtId="0" fontId="26" fillId="0" borderId="0" xfId="0" applyFont="1" applyAlignment="1" applyProtection="1">
      <alignment vertical="center"/>
      <protection hidden="1"/>
    </xf>
    <xf numFmtId="1" fontId="20" fillId="0" borderId="0" xfId="0" applyNumberFormat="1" applyFont="1" applyAlignment="1" applyProtection="1">
      <alignment horizontal="left" vertical="center"/>
      <protection hidden="1"/>
    </xf>
    <xf numFmtId="1" fontId="6" fillId="0" borderId="0" xfId="0" applyNumberFormat="1" applyFont="1" applyAlignment="1" applyProtection="1">
      <alignment horizontal="lef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49" fontId="5" fillId="0" borderId="0" xfId="0" applyNumberFormat="1" applyFont="1" applyAlignment="1" applyProtection="1">
      <alignment horizontal="center" vertical="center"/>
      <protection hidden="1"/>
    </xf>
    <xf numFmtId="1"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right" vertical="center"/>
      <protection hidden="1"/>
    </xf>
    <xf numFmtId="0" fontId="5" fillId="2" borderId="0" xfId="0" applyFont="1" applyFill="1" applyBorder="1" applyAlignment="1" applyProtection="1">
      <alignment vertical="center"/>
      <protection hidden="1"/>
    </xf>
    <xf numFmtId="0" fontId="5" fillId="0" borderId="0" xfId="0" applyFont="1" applyBorder="1" applyAlignment="1" applyProtection="1">
      <alignment vertical="center"/>
      <protection hidden="1"/>
    </xf>
    <xf numFmtId="0" fontId="6" fillId="0" borderId="0" xfId="0" applyFont="1" applyAlignment="1" applyProtection="1">
      <alignment vertical="center"/>
      <protection hidden="1"/>
    </xf>
    <xf numFmtId="0" fontId="6" fillId="2" borderId="0" xfId="0" applyFont="1" applyFill="1" applyAlignment="1" applyProtection="1">
      <alignment horizontal="left" vertical="center"/>
      <protection hidden="1"/>
    </xf>
    <xf numFmtId="49" fontId="5" fillId="0" borderId="0" xfId="0" applyNumberFormat="1" applyFont="1" applyAlignment="1" applyProtection="1">
      <alignment vertical="center"/>
      <protection hidden="1"/>
    </xf>
    <xf numFmtId="0" fontId="18" fillId="0" borderId="0" xfId="0" applyFont="1" applyBorder="1" applyAlignment="1" applyProtection="1">
      <alignment vertical="center" wrapText="1"/>
      <protection hidden="1"/>
    </xf>
    <xf numFmtId="0" fontId="18"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6" fillId="2" borderId="0" xfId="0" applyFont="1" applyFill="1" applyBorder="1" applyAlignment="1" applyProtection="1">
      <alignment horizontal="left" vertical="center"/>
      <protection hidden="1"/>
    </xf>
    <xf numFmtId="49" fontId="5" fillId="2" borderId="0" xfId="0" applyNumberFormat="1" applyFont="1" applyFill="1" applyBorder="1" applyAlignment="1" applyProtection="1">
      <alignment horizontal="center" vertical="center"/>
      <protection hidden="1"/>
    </xf>
    <xf numFmtId="1" fontId="5" fillId="2" borderId="0" xfId="0" applyNumberFormat="1" applyFont="1" applyFill="1" applyBorder="1" applyAlignment="1" applyProtection="1">
      <alignment horizontal="center" vertical="center"/>
      <protection hidden="1"/>
    </xf>
    <xf numFmtId="4" fontId="5" fillId="2" borderId="0" xfId="0" applyNumberFormat="1" applyFont="1" applyFill="1" applyBorder="1" applyAlignment="1" applyProtection="1">
      <alignment horizontal="center" vertical="center"/>
      <protection hidden="1"/>
    </xf>
    <xf numFmtId="0" fontId="6" fillId="5" borderId="2" xfId="0" applyFont="1" applyFill="1" applyBorder="1" applyAlignment="1" applyProtection="1">
      <alignment horizontal="left" vertical="center"/>
      <protection hidden="1"/>
    </xf>
    <xf numFmtId="0" fontId="6" fillId="5" borderId="9" xfId="0" applyFont="1" applyFill="1" applyBorder="1" applyAlignment="1" applyProtection="1">
      <alignment horizontal="left" vertical="center"/>
      <protection hidden="1"/>
    </xf>
    <xf numFmtId="0" fontId="6" fillId="5" borderId="7" xfId="0" applyFont="1" applyFill="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1" fontId="6" fillId="0" borderId="0" xfId="0" applyNumberFormat="1" applyFont="1" applyBorder="1" applyAlignment="1" applyProtection="1">
      <alignment horizontal="lef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right" vertical="center"/>
      <protection hidden="1"/>
    </xf>
    <xf numFmtId="0" fontId="6" fillId="5" borderId="2" xfId="0" applyFont="1" applyFill="1" applyBorder="1" applyAlignment="1" applyProtection="1">
      <alignment horizontal="center" vertical="center"/>
      <protection hidden="1"/>
    </xf>
    <xf numFmtId="0" fontId="5" fillId="5" borderId="2" xfId="0" applyFont="1" applyFill="1" applyBorder="1" applyAlignment="1" applyProtection="1">
      <alignment vertical="center"/>
      <protection hidden="1"/>
    </xf>
    <xf numFmtId="1" fontId="6" fillId="5" borderId="2" xfId="0" applyNumberFormat="1" applyFont="1" applyFill="1" applyBorder="1" applyAlignment="1" applyProtection="1">
      <alignment horizontal="center" vertical="center"/>
      <protection hidden="1"/>
    </xf>
    <xf numFmtId="4" fontId="6" fillId="5" borderId="2" xfId="0" applyNumberFormat="1" applyFont="1" applyFill="1" applyBorder="1" applyAlignment="1" applyProtection="1">
      <alignment horizontal="center" vertical="center"/>
      <protection hidden="1"/>
    </xf>
    <xf numFmtId="0" fontId="27"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49" fontId="5" fillId="0" borderId="0" xfId="0" applyNumberFormat="1" applyFont="1" applyAlignment="1" applyProtection="1">
      <alignment horizontal="left" vertical="center"/>
      <protection hidden="1"/>
    </xf>
    <xf numFmtId="0" fontId="5" fillId="0" borderId="0"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10" fontId="5" fillId="2" borderId="0" xfId="0" applyNumberFormat="1" applyFont="1" applyFill="1" applyBorder="1" applyAlignment="1" applyProtection="1">
      <alignment horizontal="center" vertical="center"/>
      <protection hidden="1"/>
    </xf>
    <xf numFmtId="1" fontId="5" fillId="2" borderId="0" xfId="0" applyNumberFormat="1" applyFont="1" applyFill="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18" fillId="0" borderId="0" xfId="0" applyFont="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right" vertical="center"/>
      <protection hidden="1"/>
    </xf>
    <xf numFmtId="0" fontId="5" fillId="5" borderId="2" xfId="0" applyFont="1" applyFill="1" applyBorder="1" applyAlignment="1" applyProtection="1">
      <alignment horizontal="left" vertical="center"/>
      <protection hidden="1"/>
    </xf>
    <xf numFmtId="0" fontId="6" fillId="5" borderId="2" xfId="0" applyFont="1" applyFill="1" applyBorder="1" applyAlignment="1" applyProtection="1">
      <alignment horizontal="right" vertical="center"/>
      <protection hidden="1"/>
    </xf>
    <xf numFmtId="1" fontId="6" fillId="0" borderId="0" xfId="0" applyNumberFormat="1" applyFont="1" applyAlignment="1" applyProtection="1">
      <alignment horizontal="right" vertical="center"/>
      <protection hidden="1"/>
    </xf>
    <xf numFmtId="0" fontId="5" fillId="5" borderId="2" xfId="0" applyFont="1" applyFill="1" applyBorder="1" applyAlignment="1" applyProtection="1">
      <alignment horizontal="center" vertical="center"/>
      <protection hidden="1"/>
    </xf>
    <xf numFmtId="0" fontId="5" fillId="5" borderId="2" xfId="0" applyFont="1" applyFill="1" applyBorder="1" applyAlignment="1" applyProtection="1">
      <alignment horizontal="right" vertical="center"/>
      <protection hidden="1"/>
    </xf>
    <xf numFmtId="1" fontId="5" fillId="5" borderId="2" xfId="0" applyNumberFormat="1" applyFont="1" applyFill="1" applyBorder="1" applyAlignment="1" applyProtection="1">
      <alignment horizontal="center" vertical="center"/>
      <protection hidden="1"/>
    </xf>
    <xf numFmtId="4" fontId="5" fillId="5" borderId="2" xfId="0" applyNumberFormat="1"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protection hidden="1"/>
    </xf>
    <xf numFmtId="0" fontId="5" fillId="2" borderId="0" xfId="0" applyFont="1" applyFill="1" applyAlignment="1" applyProtection="1">
      <alignment horizontal="left" vertical="center"/>
      <protection hidden="1"/>
    </xf>
    <xf numFmtId="0" fontId="5" fillId="3" borderId="10" xfId="0" applyFont="1" applyFill="1" applyBorder="1" applyAlignment="1" applyProtection="1">
      <alignment horizontal="left" vertical="center"/>
      <protection hidden="1"/>
    </xf>
    <xf numFmtId="0" fontId="6" fillId="3" borderId="10" xfId="0" applyFont="1" applyFill="1" applyBorder="1" applyAlignment="1" applyProtection="1">
      <alignment horizontal="left" vertical="center" wrapText="1"/>
      <protection hidden="1"/>
    </xf>
    <xf numFmtId="0" fontId="5" fillId="3" borderId="0" xfId="0" applyFont="1" applyFill="1" applyBorder="1" applyAlignment="1" applyProtection="1">
      <alignment horizontal="left" vertical="center"/>
      <protection hidden="1"/>
    </xf>
    <xf numFmtId="0" fontId="6" fillId="3" borderId="0" xfId="0" applyFont="1" applyFill="1" applyBorder="1" applyAlignment="1" applyProtection="1">
      <alignment horizontal="left" vertical="center" wrapText="1"/>
      <protection hidden="1"/>
    </xf>
    <xf numFmtId="0" fontId="5" fillId="3" borderId="11" xfId="0" applyFont="1" applyFill="1" applyBorder="1" applyAlignment="1" applyProtection="1">
      <alignment horizontal="left" vertical="center"/>
      <protection hidden="1"/>
    </xf>
    <xf numFmtId="0" fontId="6" fillId="3" borderId="11" xfId="0" applyFont="1" applyFill="1" applyBorder="1" applyAlignment="1" applyProtection="1">
      <alignment horizontal="left" vertical="center" wrapText="1"/>
      <protection hidden="1"/>
    </xf>
    <xf numFmtId="1" fontId="5" fillId="0" borderId="0" xfId="0" applyNumberFormat="1" applyFont="1" applyAlignment="1" applyProtection="1">
      <alignment vertical="center"/>
      <protection hidden="1"/>
    </xf>
    <xf numFmtId="0" fontId="25" fillId="2" borderId="0" xfId="0" applyFont="1" applyFill="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49" fontId="5" fillId="0" borderId="2" xfId="0" applyNumberFormat="1" applyFont="1" applyBorder="1" applyAlignment="1" applyProtection="1">
      <alignment horizontal="center" vertical="center"/>
      <protection locked="0" hidden="1"/>
    </xf>
    <xf numFmtId="49" fontId="5" fillId="2" borderId="2" xfId="0" applyNumberFormat="1" applyFont="1" applyFill="1" applyBorder="1" applyAlignment="1" applyProtection="1">
      <alignment horizontal="center" vertical="center"/>
      <protection locked="0" hidden="1"/>
    </xf>
    <xf numFmtId="1" fontId="5" fillId="0" borderId="2" xfId="0" applyNumberFormat="1" applyFont="1" applyBorder="1" applyAlignment="1" applyProtection="1">
      <alignment horizontal="center" vertical="center"/>
      <protection locked="0" hidden="1"/>
    </xf>
    <xf numFmtId="4" fontId="5" fillId="0" borderId="2" xfId="0" applyNumberFormat="1" applyFont="1" applyBorder="1" applyAlignment="1" applyProtection="1">
      <alignment horizontal="center" vertical="center"/>
      <protection locked="0" hidden="1"/>
    </xf>
    <xf numFmtId="0" fontId="5" fillId="2" borderId="0" xfId="0" applyFont="1" applyFill="1" applyAlignment="1" applyProtection="1">
      <alignment vertical="center"/>
      <protection locked="0" hidden="1"/>
    </xf>
    <xf numFmtId="0" fontId="5" fillId="2" borderId="9" xfId="0" applyFont="1" applyFill="1" applyBorder="1" applyAlignment="1" applyProtection="1">
      <alignment horizontal="left" vertical="center"/>
      <protection locked="0" hidden="1"/>
    </xf>
    <xf numFmtId="49" fontId="5" fillId="2" borderId="7" xfId="0" applyNumberFormat="1" applyFont="1" applyFill="1" applyBorder="1" applyAlignment="1" applyProtection="1">
      <alignment horizontal="center" vertical="center"/>
      <protection locked="0" hidden="1"/>
    </xf>
    <xf numFmtId="1" fontId="5" fillId="0" borderId="4" xfId="0" applyNumberFormat="1" applyFont="1" applyBorder="1" applyAlignment="1" applyProtection="1">
      <alignment horizontal="left" vertical="center"/>
      <protection locked="0" hidden="1"/>
    </xf>
    <xf numFmtId="1" fontId="5" fillId="0" borderId="2" xfId="0" applyNumberFormat="1" applyFont="1" applyBorder="1" applyAlignment="1" applyProtection="1">
      <alignment horizontal="left" vertical="center"/>
      <protection locked="0" hidden="1"/>
    </xf>
    <xf numFmtId="49" fontId="5" fillId="2" borderId="8" xfId="0" applyNumberFormat="1" applyFont="1" applyFill="1" applyBorder="1" applyAlignment="1" applyProtection="1">
      <alignment horizontal="center" vertical="center"/>
      <protection locked="0" hidden="1"/>
    </xf>
    <xf numFmtId="0" fontId="5" fillId="0" borderId="0" xfId="0" applyFont="1" applyAlignment="1" applyProtection="1">
      <alignment vertical="center"/>
      <protection locked="0" hidden="1"/>
    </xf>
    <xf numFmtId="0" fontId="5" fillId="0" borderId="2" xfId="0" applyFont="1" applyBorder="1" applyAlignment="1" applyProtection="1">
      <alignment vertical="center"/>
      <protection locked="0" hidden="1"/>
    </xf>
    <xf numFmtId="0" fontId="5" fillId="2" borderId="2" xfId="0" applyFont="1" applyFill="1" applyBorder="1" applyAlignment="1" applyProtection="1">
      <alignment horizontal="left" vertical="center" wrapText="1"/>
      <protection locked="0" hidden="1"/>
    </xf>
    <xf numFmtId="10" fontId="5" fillId="2" borderId="2" xfId="0" applyNumberFormat="1" applyFont="1" applyFill="1" applyBorder="1" applyAlignment="1" applyProtection="1">
      <alignment horizontal="center" vertical="center"/>
      <protection locked="0" hidden="1"/>
    </xf>
    <xf numFmtId="4" fontId="5" fillId="2" borderId="2" xfId="0" applyNumberFormat="1" applyFont="1" applyFill="1" applyBorder="1" applyAlignment="1" applyProtection="1">
      <alignment horizontal="center" vertical="center"/>
      <protection locked="0" hidden="1"/>
    </xf>
    <xf numFmtId="0" fontId="18" fillId="0" borderId="0" xfId="0" applyFont="1" applyAlignment="1" applyProtection="1">
      <alignment vertical="center"/>
      <protection locked="0" hidden="1"/>
    </xf>
    <xf numFmtId="0" fontId="5" fillId="0" borderId="9" xfId="0" applyFont="1" applyBorder="1" applyAlignment="1" applyProtection="1">
      <alignment vertical="center"/>
      <protection locked="0" hidden="1"/>
    </xf>
    <xf numFmtId="0" fontId="5" fillId="0" borderId="2" xfId="0" applyFont="1" applyBorder="1" applyAlignment="1" applyProtection="1">
      <alignment horizontal="left" vertical="center"/>
      <protection locked="0" hidden="1"/>
    </xf>
    <xf numFmtId="0" fontId="5" fillId="0" borderId="9" xfId="0" applyFont="1" applyBorder="1" applyAlignment="1" applyProtection="1">
      <alignment horizontal="left" vertical="center"/>
      <protection locked="0" hidden="1"/>
    </xf>
    <xf numFmtId="0" fontId="24" fillId="2" borderId="0" xfId="0"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locked="0" hidden="1"/>
    </xf>
    <xf numFmtId="0" fontId="6" fillId="5" borderId="2" xfId="0" applyFont="1" applyFill="1" applyBorder="1" applyAlignment="1" applyProtection="1">
      <alignment horizontal="left" vertical="center" wrapText="1"/>
      <protection hidden="1"/>
    </xf>
    <xf numFmtId="0" fontId="6" fillId="5" borderId="2"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left" vertical="center"/>
      <protection locked="0" hidden="1"/>
    </xf>
    <xf numFmtId="49" fontId="5" fillId="0" borderId="0" xfId="0" applyNumberFormat="1" applyFont="1" applyFill="1" applyBorder="1" applyAlignment="1" applyProtection="1">
      <alignment horizontal="center" vertical="center"/>
      <protection hidden="1"/>
    </xf>
    <xf numFmtId="0" fontId="16" fillId="0" borderId="0" xfId="0" applyFont="1" applyProtection="1">
      <protection hidden="1"/>
    </xf>
    <xf numFmtId="0" fontId="28" fillId="0" borderId="0" xfId="0" applyFont="1" applyAlignment="1">
      <alignment vertical="top" wrapText="1"/>
    </xf>
    <xf numFmtId="0" fontId="28" fillId="0" borderId="0" xfId="0" applyFont="1" applyAlignment="1">
      <alignment horizontal="center" vertical="top" wrapText="1"/>
    </xf>
    <xf numFmtId="0" fontId="6" fillId="5" borderId="5" xfId="0" applyFont="1" applyFill="1" applyBorder="1" applyAlignment="1" applyProtection="1">
      <alignment horizontal="center" vertical="center" wrapText="1"/>
      <protection hidden="1"/>
    </xf>
    <xf numFmtId="0" fontId="29" fillId="5" borderId="6" xfId="0" applyFont="1" applyFill="1" applyBorder="1" applyAlignment="1">
      <alignment horizontal="right"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5" fillId="3" borderId="3" xfId="0" applyFont="1" applyFill="1" applyBorder="1" applyAlignment="1" applyProtection="1">
      <alignment horizontal="left" vertical="center"/>
      <protection hidden="1"/>
    </xf>
    <xf numFmtId="0" fontId="18" fillId="3" borderId="3" xfId="0" applyFont="1" applyFill="1" applyBorder="1" applyAlignment="1" applyProtection="1">
      <alignment vertical="center" wrapText="1"/>
      <protection hidden="1"/>
    </xf>
    <xf numFmtId="0" fontId="5" fillId="3" borderId="1" xfId="0" applyFont="1" applyFill="1" applyBorder="1" applyAlignment="1" applyProtection="1">
      <alignment horizontal="left" vertical="center"/>
      <protection hidden="1"/>
    </xf>
    <xf numFmtId="0" fontId="18" fillId="3" borderId="1" xfId="0" applyFont="1" applyFill="1" applyBorder="1" applyAlignment="1" applyProtection="1">
      <alignment vertical="center" wrapText="1"/>
      <protection hidden="1"/>
    </xf>
    <xf numFmtId="49" fontId="5" fillId="3" borderId="3" xfId="0" applyNumberFormat="1" applyFont="1" applyFill="1" applyBorder="1" applyAlignment="1" applyProtection="1">
      <alignment horizontal="left" vertical="center"/>
      <protection hidden="1"/>
    </xf>
    <xf numFmtId="49" fontId="5" fillId="3" borderId="1" xfId="0" applyNumberFormat="1" applyFont="1" applyFill="1" applyBorder="1" applyAlignment="1" applyProtection="1">
      <alignment horizontal="left" vertical="center"/>
      <protection hidden="1"/>
    </xf>
    <xf numFmtId="0" fontId="18" fillId="3" borderId="3" xfId="0" applyFont="1" applyFill="1" applyBorder="1" applyAlignment="1" applyProtection="1">
      <alignment vertical="center"/>
      <protection hidden="1"/>
    </xf>
    <xf numFmtId="0" fontId="18" fillId="3" borderId="1" xfId="0" applyFont="1" applyFill="1" applyBorder="1" applyAlignment="1" applyProtection="1">
      <alignment vertical="center"/>
      <protection hidden="1"/>
    </xf>
    <xf numFmtId="0" fontId="6" fillId="0" borderId="2" xfId="0" applyFont="1" applyBorder="1" applyAlignment="1" applyProtection="1">
      <alignment horizontal="left" vertical="center"/>
      <protection hidden="1"/>
    </xf>
    <xf numFmtId="0" fontId="6" fillId="2" borderId="2" xfId="0" applyFont="1" applyFill="1" applyBorder="1" applyAlignment="1" applyProtection="1">
      <alignment horizontal="left" vertical="center"/>
      <protection hidden="1"/>
    </xf>
    <xf numFmtId="0" fontId="5" fillId="0" borderId="2" xfId="0" applyFont="1" applyBorder="1" applyAlignment="1" applyProtection="1">
      <alignment vertical="center" wrapText="1"/>
      <protection locked="0" hidden="1"/>
    </xf>
    <xf numFmtId="0" fontId="4" fillId="5" borderId="2"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left" vertical="center"/>
      <protection hidden="1"/>
    </xf>
    <xf numFmtId="4" fontId="4" fillId="5" borderId="2" xfId="0" applyNumberFormat="1"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left" vertical="center" wrapText="1"/>
      <protection hidden="1"/>
    </xf>
    <xf numFmtId="0" fontId="4" fillId="5" borderId="2" xfId="0" applyNumberFormat="1" applyFont="1" applyFill="1" applyBorder="1" applyAlignment="1" applyProtection="1">
      <alignment horizontal="center" vertical="center" wrapText="1"/>
      <protection hidden="1"/>
    </xf>
    <xf numFmtId="0" fontId="7" fillId="5" borderId="1" xfId="0" applyFont="1" applyFill="1" applyBorder="1" applyAlignment="1" applyProtection="1">
      <alignment horizontal="left" vertical="center"/>
      <protection hidden="1"/>
    </xf>
    <xf numFmtId="49" fontId="7" fillId="5" borderId="2" xfId="0" applyNumberFormat="1" applyFont="1" applyFill="1" applyBorder="1" applyAlignment="1" applyProtection="1">
      <alignment horizontal="left" vertical="center"/>
      <protection hidden="1"/>
    </xf>
    <xf numFmtId="0" fontId="7" fillId="5" borderId="2" xfId="0" applyFont="1" applyFill="1" applyBorder="1" applyAlignment="1" applyProtection="1">
      <alignment vertical="center"/>
      <protection hidden="1"/>
    </xf>
    <xf numFmtId="49" fontId="7" fillId="5" borderId="2" xfId="0" applyNumberFormat="1" applyFont="1" applyFill="1" applyBorder="1" applyAlignment="1" applyProtection="1">
      <alignment horizontal="center" vertical="center"/>
      <protection hidden="1"/>
    </xf>
    <xf numFmtId="4" fontId="7" fillId="5" borderId="12" xfId="0" applyNumberFormat="1" applyFont="1" applyFill="1" applyBorder="1" applyAlignment="1" applyProtection="1">
      <alignment horizontal="center" vertical="center"/>
      <protection hidden="1"/>
    </xf>
    <xf numFmtId="4" fontId="7" fillId="5" borderId="5" xfId="0" applyNumberFormat="1" applyFont="1" applyFill="1" applyBorder="1" applyAlignment="1" applyProtection="1">
      <alignment horizontal="center" vertical="center"/>
      <protection hidden="1"/>
    </xf>
    <xf numFmtId="49" fontId="5" fillId="3" borderId="3" xfId="0" applyNumberFormat="1" applyFont="1" applyFill="1" applyBorder="1" applyAlignment="1">
      <alignment horizontal="left" vertical="center"/>
    </xf>
    <xf numFmtId="0" fontId="42" fillId="3" borderId="2" xfId="0" applyFont="1" applyFill="1" applyBorder="1" applyAlignment="1" applyProtection="1">
      <alignment horizontal="center" vertical="center"/>
      <protection hidden="1"/>
    </xf>
    <xf numFmtId="1" fontId="43" fillId="3" borderId="2" xfId="0" applyNumberFormat="1" applyFont="1" applyFill="1" applyBorder="1" applyAlignment="1" applyProtection="1">
      <alignment horizontal="center" vertical="center"/>
      <protection hidden="1"/>
    </xf>
    <xf numFmtId="1" fontId="42" fillId="3" borderId="2" xfId="0" applyNumberFormat="1" applyFont="1" applyFill="1" applyBorder="1" applyAlignment="1" applyProtection="1">
      <alignment horizontal="center" vertical="center"/>
      <protection hidden="1"/>
    </xf>
    <xf numFmtId="0" fontId="9" fillId="2" borderId="2" xfId="0" applyFont="1" applyFill="1" applyBorder="1" applyAlignment="1" applyProtection="1">
      <alignment horizontal="left" vertical="center"/>
      <protection locked="0" hidden="1"/>
    </xf>
    <xf numFmtId="0" fontId="41" fillId="2" borderId="0" xfId="0" applyFont="1" applyFill="1" applyAlignment="1" applyProtection="1">
      <alignment vertical="center"/>
      <protection hidden="1"/>
    </xf>
    <xf numFmtId="49" fontId="44" fillId="0" borderId="0" xfId="0" applyNumberFormat="1" applyFont="1" applyAlignment="1">
      <alignment horizontal="center" vertical="center"/>
    </xf>
    <xf numFmtId="0" fontId="8" fillId="0" borderId="0" xfId="0" applyFont="1" applyAlignment="1" applyProtection="1">
      <alignment horizontal="left" vertical="center"/>
      <protection hidden="1"/>
    </xf>
    <xf numFmtId="4" fontId="7" fillId="0" borderId="0" xfId="0" applyNumberFormat="1" applyFont="1" applyFill="1" applyAlignment="1" applyProtection="1">
      <alignment horizontal="right" vertical="center"/>
      <protection hidden="1"/>
    </xf>
    <xf numFmtId="0" fontId="7" fillId="0" borderId="0" xfId="0" applyFont="1" applyFill="1" applyAlignment="1" applyProtection="1">
      <alignment vertical="center"/>
      <protection hidden="1"/>
    </xf>
    <xf numFmtId="0" fontId="7" fillId="0" borderId="0" xfId="0" applyFont="1" applyAlignment="1" applyProtection="1">
      <alignment horizontal="center" vertical="center"/>
      <protection hidden="1"/>
    </xf>
    <xf numFmtId="0" fontId="9" fillId="0" borderId="0" xfId="0" applyFont="1" applyFill="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10" fillId="0" borderId="0" xfId="0" applyFont="1" applyFill="1" applyAlignment="1" applyProtection="1">
      <alignment vertical="center"/>
      <protection hidden="1"/>
    </xf>
    <xf numFmtId="0" fontId="11" fillId="0" borderId="0" xfId="0" applyFont="1" applyFill="1" applyAlignment="1" applyProtection="1">
      <alignment vertical="center"/>
      <protection hidden="1"/>
    </xf>
    <xf numFmtId="0" fontId="9"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0" fillId="0" borderId="1" xfId="0" applyFont="1" applyFill="1" applyBorder="1" applyAlignment="1" applyProtection="1">
      <alignment horizontal="left" vertical="center"/>
      <protection hidden="1"/>
    </xf>
    <xf numFmtId="0" fontId="7" fillId="0" borderId="1" xfId="0" applyFont="1" applyBorder="1" applyAlignment="1" applyProtection="1">
      <alignment horizontal="left" vertical="center"/>
      <protection hidden="1"/>
    </xf>
    <xf numFmtId="0" fontId="10" fillId="0" borderId="0" xfId="0" applyFont="1" applyFill="1" applyBorder="1" applyAlignment="1" applyProtection="1">
      <alignment vertical="center"/>
      <protection hidden="1"/>
    </xf>
    <xf numFmtId="4" fontId="9" fillId="0" borderId="0" xfId="0" applyNumberFormat="1" applyFont="1" applyFill="1" applyBorder="1" applyAlignment="1" applyProtection="1">
      <alignment horizontal="right" vertical="center"/>
      <protection hidden="1"/>
    </xf>
    <xf numFmtId="0" fontId="10" fillId="0" borderId="1" xfId="0" applyFont="1" applyFill="1" applyBorder="1" applyAlignment="1" applyProtection="1">
      <alignment vertical="center"/>
      <protection hidden="1"/>
    </xf>
    <xf numFmtId="0" fontId="10" fillId="0" borderId="1" xfId="0" applyFont="1" applyFill="1" applyBorder="1" applyAlignment="1" applyProtection="1">
      <alignment horizontal="center" vertical="center"/>
      <protection hidden="1"/>
    </xf>
    <xf numFmtId="0" fontId="7" fillId="0" borderId="1" xfId="0" applyFont="1" applyBorder="1" applyAlignment="1" applyProtection="1">
      <alignment vertical="center"/>
      <protection hidden="1"/>
    </xf>
    <xf numFmtId="0" fontId="7" fillId="0" borderId="0" xfId="0" applyFont="1" applyAlignment="1" applyProtection="1">
      <alignment horizontal="left" vertical="center"/>
      <protection hidden="1"/>
    </xf>
    <xf numFmtId="4" fontId="7" fillId="0" borderId="0" xfId="0" applyNumberFormat="1" applyFont="1" applyAlignment="1" applyProtection="1">
      <alignment horizontal="right" vertical="center"/>
      <protection hidden="1"/>
    </xf>
    <xf numFmtId="4" fontId="7" fillId="0" borderId="0" xfId="0" applyNumberFormat="1" applyFont="1" applyBorder="1" applyAlignment="1" applyProtection="1">
      <alignment horizontal="right" vertical="center"/>
      <protection hidden="1"/>
    </xf>
    <xf numFmtId="0" fontId="7" fillId="0" borderId="0" xfId="0" applyFont="1" applyBorder="1" applyAlignment="1" applyProtection="1">
      <alignment vertical="center"/>
      <protection hidden="1"/>
    </xf>
    <xf numFmtId="0" fontId="11" fillId="0" borderId="0" xfId="0" applyFont="1" applyAlignment="1" applyProtection="1">
      <alignment horizontal="left" vertical="center"/>
      <protection hidden="1"/>
    </xf>
    <xf numFmtId="0" fontId="8" fillId="0" borderId="0" xfId="0" applyFont="1" applyBorder="1" applyAlignment="1" applyProtection="1">
      <alignment vertical="center"/>
      <protection hidden="1"/>
    </xf>
    <xf numFmtId="0" fontId="40" fillId="0" borderId="0" xfId="0" applyFont="1" applyBorder="1" applyAlignment="1" applyProtection="1">
      <alignment vertical="center"/>
      <protection hidden="1"/>
    </xf>
    <xf numFmtId="0" fontId="11" fillId="0" borderId="0" xfId="0" applyFont="1" applyBorder="1" applyAlignment="1" applyProtection="1">
      <alignment vertical="center"/>
      <protection hidden="1"/>
    </xf>
    <xf numFmtId="4" fontId="11"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 fontId="12" fillId="0" borderId="0" xfId="0" applyNumberFormat="1" applyFont="1" applyAlignment="1" applyProtection="1">
      <alignment horizontal="left" vertical="center"/>
      <protection hidden="1"/>
    </xf>
    <xf numFmtId="0" fontId="8" fillId="0" borderId="0" xfId="0" applyFont="1" applyFill="1" applyBorder="1" applyAlignment="1" applyProtection="1">
      <alignment vertical="center"/>
      <protection hidden="1"/>
    </xf>
    <xf numFmtId="0" fontId="13" fillId="0" borderId="0" xfId="0" applyFont="1" applyAlignment="1" applyProtection="1">
      <alignment horizontal="left" vertical="center"/>
      <protection hidden="1"/>
    </xf>
    <xf numFmtId="0" fontId="7" fillId="0" borderId="0" xfId="0" applyFont="1" applyBorder="1" applyAlignment="1" applyProtection="1">
      <alignment horizontal="center" vertical="center"/>
      <protection hidden="1"/>
    </xf>
    <xf numFmtId="0" fontId="8" fillId="0" borderId="0" xfId="0" applyFont="1" applyBorder="1" applyAlignment="1" applyProtection="1">
      <alignment horizontal="left" vertical="center"/>
      <protection hidden="1"/>
    </xf>
    <xf numFmtId="49" fontId="9" fillId="3" borderId="3" xfId="0" applyNumberFormat="1" applyFont="1" applyFill="1" applyBorder="1" applyAlignment="1" applyProtection="1">
      <alignment horizontal="left" vertical="center"/>
      <protection hidden="1"/>
    </xf>
    <xf numFmtId="0" fontId="9" fillId="3" borderId="3" xfId="0" applyFont="1" applyFill="1" applyBorder="1" applyAlignment="1" applyProtection="1">
      <alignment vertical="center"/>
      <protection hidden="1"/>
    </xf>
    <xf numFmtId="4" fontId="9" fillId="3" borderId="3" xfId="0" applyNumberFormat="1" applyFont="1" applyFill="1" applyBorder="1" applyAlignment="1" applyProtection="1">
      <alignment horizontal="right" vertical="center"/>
      <protection hidden="1"/>
    </xf>
    <xf numFmtId="0" fontId="7" fillId="3" borderId="3" xfId="0" applyFont="1" applyFill="1" applyBorder="1" applyAlignment="1" applyProtection="1">
      <alignment vertical="center"/>
      <protection hidden="1"/>
    </xf>
    <xf numFmtId="0" fontId="7" fillId="3" borderId="3" xfId="0" applyFont="1" applyFill="1" applyBorder="1" applyAlignment="1" applyProtection="1">
      <alignment horizontal="center" vertical="center"/>
      <protection hidden="1"/>
    </xf>
    <xf numFmtId="49" fontId="9" fillId="3" borderId="1" xfId="0" applyNumberFormat="1" applyFont="1" applyFill="1" applyBorder="1" applyAlignment="1" applyProtection="1">
      <alignment horizontal="left" vertical="center"/>
      <protection hidden="1"/>
    </xf>
    <xf numFmtId="0" fontId="9" fillId="3" borderId="1" xfId="0" applyFont="1" applyFill="1" applyBorder="1" applyAlignment="1" applyProtection="1">
      <alignment vertical="center"/>
      <protection hidden="1"/>
    </xf>
    <xf numFmtId="4" fontId="9" fillId="3" borderId="1" xfId="0" applyNumberFormat="1" applyFont="1" applyFill="1" applyBorder="1" applyAlignment="1" applyProtection="1">
      <alignment horizontal="right" vertical="center"/>
      <protection hidden="1"/>
    </xf>
    <xf numFmtId="0" fontId="7" fillId="3" borderId="1" xfId="0" applyFont="1" applyFill="1" applyBorder="1" applyAlignment="1" applyProtection="1">
      <alignment vertical="center"/>
      <protection hidden="1"/>
    </xf>
    <xf numFmtId="0" fontId="14" fillId="3" borderId="1" xfId="0" applyFont="1" applyFill="1" applyBorder="1" applyAlignment="1" applyProtection="1">
      <alignment horizontal="right" vertical="center"/>
      <protection hidden="1"/>
    </xf>
    <xf numFmtId="164" fontId="14" fillId="3" borderId="1" xfId="0" applyNumberFormat="1" applyFont="1" applyFill="1" applyBorder="1" applyAlignment="1" applyProtection="1">
      <alignment horizontal="left" vertical="center"/>
      <protection hidden="1"/>
    </xf>
    <xf numFmtId="49" fontId="11" fillId="0" borderId="0" xfId="0" applyNumberFormat="1" applyFont="1" applyFill="1" applyBorder="1" applyAlignment="1" applyProtection="1">
      <alignment horizontal="left" vertical="center"/>
      <protection hidden="1"/>
    </xf>
    <xf numFmtId="0" fontId="11" fillId="0" borderId="0" xfId="0" applyFont="1" applyFill="1" applyBorder="1" applyAlignment="1" applyProtection="1">
      <alignment vertical="center"/>
      <protection hidden="1"/>
    </xf>
    <xf numFmtId="4" fontId="11" fillId="0" borderId="0" xfId="0" applyNumberFormat="1" applyFont="1" applyFill="1" applyBorder="1" applyAlignment="1" applyProtection="1">
      <alignment horizontal="right" vertical="center"/>
      <protection hidden="1"/>
    </xf>
    <xf numFmtId="0" fontId="14" fillId="0" borderId="0" xfId="0" applyFont="1" applyFill="1" applyBorder="1" applyAlignment="1" applyProtection="1">
      <alignment vertical="center"/>
      <protection hidden="1"/>
    </xf>
    <xf numFmtId="0" fontId="14" fillId="0" borderId="0" xfId="0" applyFont="1" applyFill="1" applyBorder="1" applyAlignment="1" applyProtection="1">
      <alignment horizontal="right" vertical="center"/>
      <protection hidden="1"/>
    </xf>
    <xf numFmtId="164" fontId="14" fillId="0" borderId="0" xfId="0" applyNumberFormat="1" applyFont="1" applyFill="1" applyBorder="1" applyAlignment="1" applyProtection="1">
      <alignment horizontal="left" vertical="center"/>
      <protection hidden="1"/>
    </xf>
    <xf numFmtId="0" fontId="13" fillId="3" borderId="1" xfId="0" applyFont="1" applyFill="1" applyBorder="1" applyAlignment="1" applyProtection="1">
      <alignment vertical="center"/>
      <protection hidden="1"/>
    </xf>
    <xf numFmtId="0" fontId="11" fillId="0" borderId="0" xfId="0" applyFont="1" applyFill="1" applyBorder="1" applyAlignment="1" applyProtection="1">
      <alignment horizontal="left" vertical="center"/>
      <protection hidden="1"/>
    </xf>
    <xf numFmtId="0" fontId="37" fillId="0" borderId="0" xfId="0" applyFont="1" applyFill="1" applyBorder="1" applyAlignment="1" applyProtection="1">
      <alignment vertical="center"/>
      <protection hidden="1"/>
    </xf>
    <xf numFmtId="0" fontId="11" fillId="2" borderId="0" xfId="0" applyFont="1" applyFill="1" applyAlignment="1" applyProtection="1">
      <alignment horizontal="left" vertical="center"/>
      <protection hidden="1"/>
    </xf>
    <xf numFmtId="0" fontId="11" fillId="2" borderId="0" xfId="0" applyFont="1" applyFill="1" applyAlignment="1" applyProtection="1">
      <alignment vertical="center"/>
      <protection hidden="1"/>
    </xf>
    <xf numFmtId="49" fontId="44" fillId="0" borderId="0" xfId="0" applyNumberFormat="1" applyFont="1" applyAlignment="1" applyProtection="1">
      <alignment horizontal="center"/>
      <protection hidden="1"/>
    </xf>
    <xf numFmtId="0" fontId="9" fillId="0" borderId="0" xfId="0" applyFont="1" applyFill="1" applyBorder="1" applyAlignment="1" applyProtection="1">
      <alignment horizontal="left"/>
      <protection hidden="1"/>
    </xf>
    <xf numFmtId="1" fontId="9" fillId="0" borderId="0" xfId="0" applyNumberFormat="1" applyFont="1" applyAlignment="1" applyProtection="1">
      <alignment horizontal="left"/>
      <protection hidden="1"/>
    </xf>
    <xf numFmtId="0" fontId="11" fillId="0" borderId="0" xfId="0" applyFont="1" applyAlignment="1" applyProtection="1">
      <alignment horizontal="right" vertical="center"/>
      <protection hidden="1"/>
    </xf>
    <xf numFmtId="0" fontId="14" fillId="0" borderId="0" xfId="0" applyFont="1" applyAlignment="1" applyProtection="1">
      <alignment horizontal="left" vertical="center"/>
      <protection hidden="1"/>
    </xf>
    <xf numFmtId="0" fontId="9" fillId="5" borderId="4" xfId="0" applyFont="1" applyFill="1" applyBorder="1" applyAlignment="1" applyProtection="1">
      <alignment horizontal="center" vertical="center"/>
      <protection hidden="1"/>
    </xf>
    <xf numFmtId="4" fontId="7" fillId="5" borderId="1" xfId="0" applyNumberFormat="1" applyFont="1" applyFill="1" applyBorder="1" applyAlignment="1" applyProtection="1">
      <alignment horizontal="center" vertical="center"/>
      <protection hidden="1"/>
    </xf>
    <xf numFmtId="4" fontId="7" fillId="5" borderId="2" xfId="0" applyNumberFormat="1" applyFont="1" applyFill="1" applyBorder="1" applyAlignment="1" applyProtection="1">
      <alignment horizontal="center" vertical="center"/>
      <protection hidden="1"/>
    </xf>
    <xf numFmtId="4" fontId="7" fillId="0" borderId="0" xfId="0" applyNumberFormat="1" applyFont="1" applyBorder="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Alignment="1" applyProtection="1">
      <protection hidden="1"/>
    </xf>
    <xf numFmtId="49" fontId="7" fillId="0" borderId="0" xfId="0" applyNumberFormat="1" applyFont="1" applyAlignment="1" applyProtection="1">
      <alignment horizontal="left"/>
      <protection hidden="1"/>
    </xf>
    <xf numFmtId="4" fontId="7" fillId="0" borderId="0" xfId="0" applyNumberFormat="1" applyFont="1" applyAlignment="1" applyProtection="1">
      <alignment vertical="center"/>
      <protection hidden="1"/>
    </xf>
    <xf numFmtId="0" fontId="13" fillId="0" borderId="0" xfId="0" applyFont="1" applyAlignment="1" applyProtection="1">
      <alignment vertical="center"/>
      <protection hidden="1"/>
    </xf>
    <xf numFmtId="49" fontId="7" fillId="0" borderId="0" xfId="0" applyNumberFormat="1" applyFont="1" applyAlignment="1" applyProtection="1">
      <alignment horizontal="right" vertical="center"/>
      <protection hidden="1"/>
    </xf>
    <xf numFmtId="0" fontId="15" fillId="0" borderId="0" xfId="1" applyFont="1" applyAlignment="1" applyProtection="1">
      <alignment vertical="center"/>
      <protection hidden="1"/>
    </xf>
    <xf numFmtId="49" fontId="11" fillId="0" borderId="0" xfId="0" applyNumberFormat="1" applyFont="1" applyAlignment="1" applyProtection="1">
      <alignment vertical="center"/>
      <protection hidden="1"/>
    </xf>
    <xf numFmtId="49" fontId="11" fillId="0" borderId="0" xfId="0" applyNumberFormat="1" applyFont="1" applyAlignment="1" applyProtection="1">
      <alignment horizontal="center" vertical="center"/>
      <protection hidden="1"/>
    </xf>
    <xf numFmtId="49" fontId="44" fillId="0" borderId="0" xfId="0" applyNumberFormat="1" applyFont="1" applyAlignment="1" applyProtection="1">
      <alignment horizontal="center" vertical="center"/>
      <protection hidden="1"/>
    </xf>
    <xf numFmtId="49" fontId="38" fillId="0" borderId="0" xfId="0" applyNumberFormat="1" applyFont="1" applyAlignment="1" applyProtection="1">
      <alignment vertical="center"/>
      <protection hidden="1"/>
    </xf>
    <xf numFmtId="49" fontId="38" fillId="0" borderId="0" xfId="0" applyNumberFormat="1" applyFont="1" applyProtection="1">
      <protection hidden="1"/>
    </xf>
    <xf numFmtId="49" fontId="39" fillId="0" borderId="0" xfId="0" applyNumberFormat="1" applyFont="1" applyProtection="1">
      <protection hidden="1"/>
    </xf>
    <xf numFmtId="49" fontId="8" fillId="0" borderId="0" xfId="0" applyNumberFormat="1" applyFont="1" applyAlignment="1" applyProtection="1">
      <alignment horizontal="left" vertical="center"/>
      <protection hidden="1"/>
    </xf>
    <xf numFmtId="49" fontId="11" fillId="0" borderId="0" xfId="0" applyNumberFormat="1" applyFont="1" applyBorder="1" applyAlignment="1" applyProtection="1">
      <alignment vertical="center"/>
      <protection hidden="1"/>
    </xf>
    <xf numFmtId="0" fontId="7" fillId="0" borderId="2" xfId="0" applyFont="1" applyFill="1" applyBorder="1" applyAlignment="1" applyProtection="1">
      <alignment horizontal="center" vertical="center" wrapText="1"/>
      <protection locked="0" hidden="1"/>
    </xf>
    <xf numFmtId="164" fontId="7" fillId="0" borderId="2" xfId="0" applyNumberFormat="1" applyFont="1" applyFill="1" applyBorder="1" applyAlignment="1" applyProtection="1">
      <alignment horizontal="center" vertical="center" wrapText="1"/>
      <protection locked="0" hidden="1"/>
    </xf>
    <xf numFmtId="14" fontId="7" fillId="0" borderId="2" xfId="0" applyNumberFormat="1" applyFont="1" applyFill="1" applyBorder="1" applyAlignment="1" applyProtection="1">
      <alignment horizontal="center" vertical="center" wrapText="1"/>
      <protection locked="0" hidden="1"/>
    </xf>
    <xf numFmtId="4" fontId="7" fillId="0" borderId="2" xfId="0" applyNumberFormat="1" applyFont="1" applyFill="1" applyBorder="1" applyAlignment="1" applyProtection="1">
      <alignment horizontal="center" vertical="center" wrapText="1"/>
      <protection locked="0" hidden="1"/>
    </xf>
    <xf numFmtId="4" fontId="7" fillId="0" borderId="1" xfId="0" applyNumberFormat="1" applyFont="1" applyFill="1" applyBorder="1" applyAlignment="1" applyProtection="1">
      <alignment horizontal="center" vertical="center"/>
      <protection locked="0" hidden="1"/>
    </xf>
    <xf numFmtId="0" fontId="2" fillId="0" borderId="0" xfId="1" applyAlignment="1" applyProtection="1">
      <alignment vertical="center"/>
      <protection hidden="1"/>
    </xf>
    <xf numFmtId="0" fontId="30" fillId="0" borderId="0" xfId="0" applyFont="1" applyAlignment="1" applyProtection="1">
      <alignment vertical="top" wrapText="1"/>
      <protection hidden="1"/>
    </xf>
    <xf numFmtId="0" fontId="30" fillId="0" borderId="0" xfId="0" applyFont="1" applyFill="1" applyAlignment="1" applyProtection="1">
      <alignment vertical="top" wrapText="1"/>
      <protection hidden="1"/>
    </xf>
    <xf numFmtId="0" fontId="31" fillId="0" borderId="0" xfId="0" applyFont="1" applyAlignment="1" applyProtection="1">
      <alignment vertical="top" wrapText="1"/>
      <protection hidden="1"/>
    </xf>
    <xf numFmtId="0" fontId="2" fillId="0" borderId="0" xfId="1" applyAlignment="1" applyProtection="1">
      <alignment vertical="top" wrapText="1"/>
      <protection hidden="1"/>
    </xf>
    <xf numFmtId="0" fontId="32" fillId="0" borderId="0" xfId="1" applyFont="1" applyAlignment="1" applyProtection="1">
      <alignment vertical="top" wrapText="1"/>
      <protection hidden="1"/>
    </xf>
    <xf numFmtId="0" fontId="33" fillId="0" borderId="0" xfId="0" applyFont="1" applyAlignment="1" applyProtection="1">
      <alignment horizontal="center" vertical="top" wrapText="1"/>
      <protection hidden="1"/>
    </xf>
    <xf numFmtId="0" fontId="45" fillId="0" borderId="0" xfId="0" applyFont="1" applyProtection="1">
      <protection hidden="1"/>
    </xf>
    <xf numFmtId="0" fontId="34" fillId="0" borderId="0" xfId="0" applyFont="1" applyAlignment="1" applyProtection="1">
      <alignment horizontal="center" vertical="top" wrapText="1"/>
      <protection hidden="1"/>
    </xf>
    <xf numFmtId="0" fontId="30" fillId="0" borderId="0" xfId="0" applyFont="1" applyAlignment="1" applyProtection="1">
      <alignment horizontal="center" vertical="top" wrapText="1"/>
      <protection hidden="1"/>
    </xf>
    <xf numFmtId="0" fontId="31" fillId="0" borderId="0" xfId="0" applyFont="1" applyAlignment="1" applyProtection="1">
      <alignment horizontal="left" vertical="top" wrapText="1"/>
      <protection hidden="1"/>
    </xf>
    <xf numFmtId="49" fontId="38" fillId="0" borderId="0" xfId="0" applyNumberFormat="1" applyFont="1" applyFill="1" applyAlignment="1" applyProtection="1">
      <alignment vertical="center"/>
      <protection hidden="1"/>
    </xf>
    <xf numFmtId="49" fontId="11" fillId="0" borderId="0" xfId="0" applyNumberFormat="1" applyFont="1" applyFill="1" applyAlignment="1" applyProtection="1">
      <alignment vertical="center"/>
      <protection hidden="1"/>
    </xf>
    <xf numFmtId="4" fontId="11" fillId="0" borderId="0" xfId="0" applyNumberFormat="1" applyFont="1" applyFill="1" applyAlignment="1" applyProtection="1">
      <alignment horizontal="right" vertical="center"/>
      <protection hidden="1"/>
    </xf>
    <xf numFmtId="49" fontId="11" fillId="0" borderId="0" xfId="0" applyNumberFormat="1" applyFont="1" applyFill="1" applyAlignment="1" applyProtection="1">
      <alignment horizontal="center" vertical="center"/>
      <protection hidden="1"/>
    </xf>
    <xf numFmtId="4" fontId="7" fillId="2" borderId="0" xfId="0" applyNumberFormat="1" applyFont="1" applyFill="1" applyBorder="1" applyAlignment="1" applyProtection="1">
      <alignment horizontal="center" vertical="center" wrapText="1"/>
      <protection locked="0" hidden="1"/>
    </xf>
    <xf numFmtId="49" fontId="6" fillId="5" borderId="2" xfId="0" applyNumberFormat="1" applyFont="1" applyFill="1" applyBorder="1" applyAlignment="1" applyProtection="1">
      <alignment horizontal="left" vertical="center" wrapText="1"/>
      <protection hidden="1"/>
    </xf>
    <xf numFmtId="1" fontId="6" fillId="0" borderId="0" xfId="0" applyNumberFormat="1" applyFont="1" applyAlignment="1" applyProtection="1">
      <alignment horizontal="right"/>
      <protection hidden="1"/>
    </xf>
    <xf numFmtId="49" fontId="6" fillId="5" borderId="2" xfId="0" applyNumberFormat="1" applyFont="1" applyFill="1" applyBorder="1" applyAlignment="1" applyProtection="1">
      <alignment horizontal="center" vertical="center"/>
      <protection hidden="1"/>
    </xf>
    <xf numFmtId="0" fontId="7" fillId="0" borderId="3"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0" xfId="0" applyFont="1" applyBorder="1" applyAlignment="1" applyProtection="1">
      <alignment vertical="center"/>
      <protection hidden="1"/>
    </xf>
    <xf numFmtId="4" fontId="24" fillId="0" borderId="0" xfId="0" applyNumberFormat="1" applyFont="1" applyAlignment="1" applyProtection="1">
      <alignment horizontal="right" vertical="center"/>
      <protection hidden="1"/>
    </xf>
    <xf numFmtId="1" fontId="42" fillId="3" borderId="2" xfId="0" applyNumberFormat="1" applyFont="1" applyFill="1" applyBorder="1" applyAlignment="1" applyProtection="1">
      <alignment horizontal="right" vertical="center"/>
      <protection hidden="1"/>
    </xf>
    <xf numFmtId="164" fontId="9" fillId="0" borderId="0" xfId="0" applyNumberFormat="1" applyFont="1" applyFill="1" applyBorder="1" applyAlignment="1" applyProtection="1">
      <alignment horizontal="left" vertical="center"/>
      <protection hidden="1"/>
    </xf>
    <xf numFmtId="1" fontId="24" fillId="0" borderId="3" xfId="0" applyNumberFormat="1" applyFont="1" applyFill="1" applyBorder="1" applyAlignment="1" applyProtection="1">
      <alignment horizontal="right" vertical="center"/>
      <protection hidden="1"/>
    </xf>
    <xf numFmtId="4" fontId="42" fillId="3" borderId="2"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protection hidden="1"/>
    </xf>
    <xf numFmtId="0" fontId="6" fillId="0" borderId="2" xfId="0" applyFont="1" applyBorder="1" applyAlignment="1" applyProtection="1">
      <alignment horizontal="left" vertical="center" wrapText="1"/>
      <protection locked="0" hidden="1"/>
    </xf>
    <xf numFmtId="0" fontId="0" fillId="0" borderId="2" xfId="0"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hidden="1"/>
    </xf>
    <xf numFmtId="0" fontId="35" fillId="2" borderId="0" xfId="0" applyFont="1" applyFill="1" applyAlignment="1" applyProtection="1">
      <alignment horizontal="center" vertical="center"/>
      <protection hidden="1"/>
    </xf>
    <xf numFmtId="0" fontId="36" fillId="0" borderId="0" xfId="0" applyFont="1" applyAlignment="1" applyProtection="1">
      <alignment vertical="center"/>
      <protection hidden="1"/>
    </xf>
    <xf numFmtId="0" fontId="5" fillId="2" borderId="2" xfId="0" applyFont="1" applyFill="1" applyBorder="1" applyAlignment="1" applyProtection="1">
      <alignment horizontal="left" vertical="center"/>
      <protection locked="0" hidden="1"/>
    </xf>
    <xf numFmtId="49" fontId="5" fillId="2" borderId="2" xfId="0" applyNumberFormat="1" applyFont="1" applyFill="1" applyBorder="1" applyAlignment="1" applyProtection="1">
      <alignment horizontal="left" vertical="center" wrapText="1"/>
      <protection locked="0" hidden="1"/>
    </xf>
    <xf numFmtId="49" fontId="18" fillId="0" borderId="2" xfId="0" applyNumberFormat="1" applyFont="1" applyBorder="1" applyAlignment="1" applyProtection="1">
      <alignment horizontal="left" vertical="center" wrapText="1"/>
      <protection locked="0" hidden="1"/>
    </xf>
    <xf numFmtId="0" fontId="5" fillId="0" borderId="2" xfId="0" applyFont="1" applyFill="1" applyBorder="1" applyAlignment="1" applyProtection="1">
      <alignment horizontal="center" vertical="center"/>
      <protection locked="0" hidden="1"/>
    </xf>
    <xf numFmtId="0" fontId="18" fillId="0" borderId="2" xfId="0" applyFont="1" applyBorder="1" applyAlignment="1" applyProtection="1">
      <alignment horizontal="center" vertical="center"/>
      <protection locked="0" hidden="1"/>
    </xf>
    <xf numFmtId="0" fontId="5" fillId="0" borderId="2" xfId="0" applyFont="1" applyFill="1" applyBorder="1" applyAlignment="1" applyProtection="1">
      <alignment horizontal="center" vertical="center" wrapText="1"/>
      <protection locked="0" hidden="1"/>
    </xf>
    <xf numFmtId="0" fontId="6" fillId="5" borderId="2" xfId="0" applyFont="1" applyFill="1" applyBorder="1" applyAlignment="1" applyProtection="1">
      <alignment horizontal="center" vertical="center" wrapText="1"/>
      <protection hidden="1"/>
    </xf>
    <xf numFmtId="0" fontId="18" fillId="5" borderId="2" xfId="0" applyFont="1" applyFill="1" applyBorder="1" applyAlignment="1" applyProtection="1">
      <alignment horizontal="center" vertical="center" wrapText="1"/>
      <protection hidden="1"/>
    </xf>
    <xf numFmtId="0" fontId="18" fillId="0" borderId="2" xfId="0" applyFont="1" applyBorder="1" applyAlignment="1" applyProtection="1">
      <alignment horizontal="center" vertical="center" wrapText="1"/>
      <protection locked="0" hidden="1"/>
    </xf>
    <xf numFmtId="49" fontId="5" fillId="3" borderId="3" xfId="0" applyNumberFormat="1" applyFont="1" applyFill="1" applyBorder="1" applyAlignment="1" applyProtection="1">
      <alignment vertical="center"/>
      <protection hidden="1"/>
    </xf>
    <xf numFmtId="0" fontId="0" fillId="0" borderId="3" xfId="0" applyBorder="1" applyAlignment="1">
      <alignment vertical="center"/>
    </xf>
    <xf numFmtId="0" fontId="0" fillId="0" borderId="1" xfId="0" applyBorder="1" applyAlignment="1">
      <alignment vertical="center"/>
    </xf>
    <xf numFmtId="0" fontId="25" fillId="2" borderId="1" xfId="0" applyFont="1" applyFill="1" applyBorder="1" applyAlignment="1" applyProtection="1">
      <alignment horizontal="left" vertical="center"/>
      <protection locked="0" hidden="1"/>
    </xf>
    <xf numFmtId="0" fontId="0" fillId="0" borderId="1" xfId="0" applyBorder="1" applyAlignment="1" applyProtection="1">
      <alignment horizontal="left" vertical="center"/>
      <protection locked="0" hidden="1"/>
    </xf>
    <xf numFmtId="0" fontId="25" fillId="2" borderId="1" xfId="0" applyFont="1" applyFill="1" applyBorder="1" applyAlignment="1" applyProtection="1">
      <alignment horizontal="right" vertical="center"/>
      <protection locked="0" hidden="1"/>
    </xf>
    <xf numFmtId="0" fontId="0" fillId="0" borderId="1" xfId="0" applyBorder="1" applyAlignment="1" applyProtection="1">
      <alignment vertical="center"/>
      <protection locked="0" hidden="1"/>
    </xf>
    <xf numFmtId="49" fontId="5" fillId="3" borderId="3" xfId="0" applyNumberFormat="1" applyFont="1" applyFill="1" applyBorder="1" applyAlignment="1" applyProtection="1">
      <alignment horizontal="left" vertical="center"/>
      <protection hidden="1"/>
    </xf>
    <xf numFmtId="0" fontId="0" fillId="0" borderId="1" xfId="0" applyBorder="1" applyAlignment="1">
      <alignment horizontal="left" vertical="center"/>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0" borderId="2" xfId="0" applyFont="1" applyFill="1" applyBorder="1" applyAlignment="1" applyProtection="1">
      <alignment horizontal="left" vertical="center"/>
      <protection locked="0" hidden="1"/>
    </xf>
    <xf numFmtId="164" fontId="7" fillId="0" borderId="2" xfId="0" applyNumberFormat="1" applyFont="1" applyFill="1" applyBorder="1" applyAlignment="1" applyProtection="1">
      <alignment horizontal="left" vertical="center"/>
      <protection locked="0" hidden="1"/>
    </xf>
    <xf numFmtId="164" fontId="0" fillId="0" borderId="2" xfId="0" applyNumberFormat="1" applyBorder="1" applyAlignment="1" applyProtection="1">
      <alignment vertical="center"/>
      <protection locked="0" hidden="1"/>
    </xf>
    <xf numFmtId="0" fontId="7" fillId="0" borderId="3" xfId="0" applyFont="1" applyFill="1" applyBorder="1" applyAlignment="1" applyProtection="1">
      <alignment horizontal="left" vertical="center"/>
      <protection locked="0" hidden="1"/>
    </xf>
    <xf numFmtId="0" fontId="8" fillId="0" borderId="2" xfId="0" applyFont="1" applyFill="1" applyBorder="1" applyAlignment="1" applyProtection="1">
      <alignment vertical="center"/>
      <protection locked="0" hidden="1"/>
    </xf>
    <xf numFmtId="0" fontId="0" fillId="0" borderId="2" xfId="0" applyBorder="1" applyAlignment="1" applyProtection="1">
      <alignment vertical="center"/>
      <protection locked="0" hidden="1"/>
    </xf>
    <xf numFmtId="0" fontId="7" fillId="0" borderId="2" xfId="0" applyFont="1" applyFill="1" applyBorder="1" applyAlignment="1" applyProtection="1">
      <alignment vertical="center"/>
      <protection locked="0" hidden="1"/>
    </xf>
    <xf numFmtId="49" fontId="7" fillId="0" borderId="2" xfId="0" applyNumberFormat="1" applyFont="1" applyFill="1" applyBorder="1" applyAlignment="1" applyProtection="1">
      <alignment vertical="center"/>
      <protection locked="0" hidden="1"/>
    </xf>
    <xf numFmtId="49" fontId="9" fillId="3" borderId="3" xfId="0" applyNumberFormat="1" applyFont="1" applyFill="1"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7" fillId="0" borderId="1" xfId="0" applyFont="1" applyBorder="1" applyAlignment="1" applyProtection="1">
      <alignment horizontal="left" vertical="center"/>
      <protection locked="0" hidden="1"/>
    </xf>
    <xf numFmtId="0" fontId="7" fillId="5" borderId="2" xfId="0" applyFont="1" applyFill="1" applyBorder="1" applyAlignment="1" applyProtection="1">
      <alignment horizontal="left" vertical="center"/>
      <protection hidden="1"/>
    </xf>
    <xf numFmtId="0" fontId="7" fillId="0" borderId="1" xfId="0" applyFont="1" applyFill="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3" xfId="0" applyBorder="1" applyAlignment="1" applyProtection="1">
      <alignment horizontal="left" vertical="center" wrapText="1"/>
      <protection hidden="1"/>
    </xf>
  </cellXfs>
  <cellStyles count="3">
    <cellStyle name="Hyperlink" xfId="1" builtinId="8"/>
    <cellStyle name="Normal" xfId="0" builtinId="0"/>
    <cellStyle name="Normal 2" xfId="2" xr:uid="{98FE47BF-9494-4A7B-B010-967BA3A927C9}"/>
  </cellStyles>
  <dxfs count="47">
    <dxf>
      <fill>
        <patternFill patternType="lightUp"/>
      </fill>
    </dxf>
    <dxf>
      <fill>
        <patternFill patternType="lightUp"/>
      </fill>
    </dxf>
    <dxf>
      <fill>
        <patternFill patternType="lightUp"/>
      </fill>
    </dxf>
    <dxf>
      <font>
        <color theme="1" tint="0.34998626667073579"/>
      </font>
    </dxf>
    <dxf>
      <font>
        <b val="0"/>
        <i val="0"/>
        <color theme="1" tint="0.34998626667073579"/>
      </font>
    </dxf>
    <dxf>
      <font>
        <b val="0"/>
        <i val="0"/>
        <color theme="1" tint="0.34998626667073579"/>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strike val="0"/>
        <color rgb="FFC0000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1" tint="0.34998626667073579"/>
      </font>
      <fill>
        <patternFill>
          <fgColor theme="1" tint="0.34998626667073579"/>
        </patternFill>
      </fill>
    </dxf>
    <dxf>
      <font>
        <color theme="1" tint="0.34998626667073579"/>
      </font>
    </dxf>
    <dxf>
      <fill>
        <patternFill patternType="lightUp"/>
      </fill>
    </dxf>
    <dxf>
      <fill>
        <patternFill patternType="lightUp"/>
      </fill>
    </dxf>
    <dxf>
      <border>
        <left style="thin">
          <color rgb="FFC00000"/>
        </left>
        <right style="thin">
          <color rgb="FFC00000"/>
        </right>
        <top style="thin">
          <color rgb="FFC00000"/>
        </top>
        <bottom style="thin">
          <color rgb="FFC00000"/>
        </bottom>
        <vertical/>
        <horizontal/>
      </border>
    </dxf>
    <dxf>
      <fill>
        <patternFill patternType="lightUp"/>
      </fill>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color auto="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hbor.hr/naslovnica/hbor/poduzetnici-u-teskocama"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eur-lex.europa.eu/legal-content/HR/TXT/PDF/?uri=CELEX:02014R0651-20230701#https://eur-lex.europa.eu/legal-content/HR/TXT/PDF/?uri=CELEX:02014R0651-2023070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1768718</xdr:colOff>
      <xdr:row>4</xdr:row>
      <xdr:rowOff>46502</xdr:rowOff>
    </xdr:to>
    <xdr:pic>
      <xdr:nvPicPr>
        <xdr:cNvPr id="2" name="Picture 1">
          <a:extLst>
            <a:ext uri="{FF2B5EF4-FFF2-40B4-BE49-F238E27FC236}">
              <a16:creationId xmlns:a16="http://schemas.microsoft.com/office/drawing/2014/main" id="{D99576F8-B8AF-47A8-AC7F-8B36C5FFB28F}"/>
            </a:ext>
          </a:extLst>
        </xdr:cNvPr>
        <xdr:cNvPicPr>
          <a:picLocks noChangeAspect="1"/>
        </xdr:cNvPicPr>
      </xdr:nvPicPr>
      <xdr:blipFill>
        <a:blip xmlns:r="http://schemas.openxmlformats.org/officeDocument/2006/relationships" r:embed="rId1"/>
        <a:stretch>
          <a:fillRect/>
        </a:stretch>
      </xdr:blipFill>
      <xdr:spPr>
        <a:xfrm>
          <a:off x="333375" y="28575"/>
          <a:ext cx="2083043" cy="6243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18543</xdr:colOff>
      <xdr:row>0</xdr:row>
      <xdr:rowOff>31750</xdr:rowOff>
    </xdr:from>
    <xdr:to>
      <xdr:col>4</xdr:col>
      <xdr:colOff>84908</xdr:colOff>
      <xdr:row>4</xdr:row>
      <xdr:rowOff>74083</xdr:rowOff>
    </xdr:to>
    <xdr:pic>
      <xdr:nvPicPr>
        <xdr:cNvPr id="6" name="Picture 5">
          <a:extLst>
            <a:ext uri="{FF2B5EF4-FFF2-40B4-BE49-F238E27FC236}">
              <a16:creationId xmlns:a16="http://schemas.microsoft.com/office/drawing/2014/main" id="{DAD39071-3C0C-47DE-A6D6-50C8023098FC}"/>
            </a:ext>
          </a:extLst>
        </xdr:cNvPr>
        <xdr:cNvPicPr>
          <a:picLocks noChangeAspect="1"/>
        </xdr:cNvPicPr>
      </xdr:nvPicPr>
      <xdr:blipFill>
        <a:blip xmlns:r="http://schemas.openxmlformats.org/officeDocument/2006/relationships" r:embed="rId1"/>
        <a:stretch>
          <a:fillRect/>
        </a:stretch>
      </xdr:blipFill>
      <xdr:spPr>
        <a:xfrm>
          <a:off x="357210" y="31750"/>
          <a:ext cx="2466665" cy="762000"/>
        </a:xfrm>
        <a:prstGeom prst="rect">
          <a:avLst/>
        </a:prstGeom>
      </xdr:spPr>
    </xdr:pic>
    <xdr:clientData/>
  </xdr:twoCellAnchor>
  <xdr:twoCellAnchor>
    <xdr:from>
      <xdr:col>5</xdr:col>
      <xdr:colOff>933450</xdr:colOff>
      <xdr:row>74</xdr:row>
      <xdr:rowOff>9524</xdr:rowOff>
    </xdr:from>
    <xdr:to>
      <xdr:col>8</xdr:col>
      <xdr:colOff>1481666</xdr:colOff>
      <xdr:row>75</xdr:row>
      <xdr:rowOff>76199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53D00218-629B-514C-F223-C8714ED3D588}"/>
            </a:ext>
          </a:extLst>
        </xdr:cNvPr>
        <xdr:cNvSpPr/>
      </xdr:nvSpPr>
      <xdr:spPr>
        <a:xfrm>
          <a:off x="4701117" y="11767607"/>
          <a:ext cx="3659716" cy="257175"/>
        </a:xfrm>
        <a:prstGeom prst="rect">
          <a:avLst/>
        </a:prstGeom>
        <a:noFill/>
        <a:ln w="6350">
          <a:solidFill>
            <a:schemeClr val="tx1">
              <a:lumMod val="50000"/>
              <a:lumOff val="5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1200" u="none">
              <a:solidFill>
                <a:schemeClr val="accent1"/>
              </a:solidFill>
              <a:latin typeface="Aptos Narrow" panose="020B0004020202020204" pitchFamily="34" charset="0"/>
            </a:rPr>
            <a:t>hbor.hr/naslovnica/hbor/poduzetnici-u-teskocama</a:t>
          </a:r>
          <a:r>
            <a:rPr lang="hr-HR" sz="1200" u="none" baseline="0">
              <a:solidFill>
                <a:schemeClr val="accent1"/>
              </a:solidFill>
              <a:latin typeface="Aptos Narrow" panose="020B0004020202020204" pitchFamily="34" charset="0"/>
            </a:rPr>
            <a:t> </a:t>
          </a:r>
          <a:endParaRPr lang="hr-HR" sz="1200" u="none">
            <a:solidFill>
              <a:schemeClr val="accent1"/>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4267199</xdr:colOff>
      <xdr:row>0</xdr:row>
      <xdr:rowOff>142875</xdr:rowOff>
    </xdr:from>
    <xdr:to>
      <xdr:col>2</xdr:col>
      <xdr:colOff>142874</xdr:colOff>
      <xdr:row>2</xdr:row>
      <xdr:rowOff>38100</xdr:rowOff>
    </xdr:to>
    <xdr:sp macro="" textlink="">
      <xdr:nvSpPr>
        <xdr:cNvPr id="4102" name="Text Box 6">
          <a:hlinkClick xmlns:r="http://schemas.openxmlformats.org/officeDocument/2006/relationships" r:id="rId1"/>
          <a:extLst>
            <a:ext uri="{FF2B5EF4-FFF2-40B4-BE49-F238E27FC236}">
              <a16:creationId xmlns:a16="http://schemas.microsoft.com/office/drawing/2014/main" id="{98C06D56-DA8D-F6C3-059A-AB99D63AF6E7}"/>
            </a:ext>
          </a:extLst>
        </xdr:cNvPr>
        <xdr:cNvSpPr txBox="1">
          <a:spLocks noChangeArrowheads="1"/>
        </xdr:cNvSpPr>
      </xdr:nvSpPr>
      <xdr:spPr bwMode="auto">
        <a:xfrm>
          <a:off x="4600574" y="142875"/>
          <a:ext cx="5133975" cy="219075"/>
        </a:xfrm>
        <a:prstGeom prst="rect">
          <a:avLst/>
        </a:prstGeom>
        <a:solidFill>
          <a:srgbClr val="FFFFFF"/>
        </a:solidFill>
        <a:ln w="6350">
          <a:solidFill>
            <a:schemeClr val="tx1">
              <a:lumMod val="50000"/>
              <a:lumOff val="50000"/>
            </a:schemeClr>
          </a:solidFill>
          <a:prstDash val="dash"/>
          <a:miter lim="800000"/>
          <a:headEnd/>
          <a:tailEnd/>
        </a:ln>
      </xdr:spPr>
      <xdr:txBody>
        <a:bodyPr vertOverflow="clip" wrap="square" lIns="27432" tIns="27432" rIns="0" bIns="0" anchor="t" upright="1"/>
        <a:lstStyle/>
        <a:p>
          <a:pPr algn="l" rtl="0">
            <a:defRPr sz="1000"/>
          </a:pPr>
          <a:r>
            <a:rPr lang="hr-HR" sz="1100" b="0" i="0" u="none" strike="noStrike" baseline="0">
              <a:solidFill>
                <a:schemeClr val="accent1"/>
              </a:solidFill>
              <a:latin typeface="Aptos Narrow"/>
            </a:rPr>
            <a:t>https://eur-lex.europa.eu/legal-content/HR/TXT/PDF/?uri=CELEX:02014R0651-20230701</a:t>
          </a:r>
        </a:p>
      </xdr:txBody>
    </xdr:sp>
    <xdr:clientData/>
  </xdr:twoCellAnchor>
  <xdr:twoCellAnchor editAs="oneCell">
    <xdr:from>
      <xdr:col>1</xdr:col>
      <xdr:colOff>2266950</xdr:colOff>
      <xdr:row>19</xdr:row>
      <xdr:rowOff>298450</xdr:rowOff>
    </xdr:from>
    <xdr:to>
      <xdr:col>1</xdr:col>
      <xdr:colOff>7327199</xdr:colOff>
      <xdr:row>26</xdr:row>
      <xdr:rowOff>92439</xdr:rowOff>
    </xdr:to>
    <xdr:pic>
      <xdr:nvPicPr>
        <xdr:cNvPr id="2" name="Picture 1">
          <a:extLst>
            <a:ext uri="{FF2B5EF4-FFF2-40B4-BE49-F238E27FC236}">
              <a16:creationId xmlns:a16="http://schemas.microsoft.com/office/drawing/2014/main" id="{6F81BFFF-70E6-8C34-9EF0-0BF45A94C2AD}"/>
            </a:ext>
          </a:extLst>
        </xdr:cNvPr>
        <xdr:cNvPicPr>
          <a:picLocks noChangeAspect="1"/>
        </xdr:cNvPicPr>
      </xdr:nvPicPr>
      <xdr:blipFill>
        <a:blip xmlns:r="http://schemas.openxmlformats.org/officeDocument/2006/relationships" r:embed="rId2"/>
        <a:stretch>
          <a:fillRect/>
        </a:stretch>
      </xdr:blipFill>
      <xdr:spPr>
        <a:xfrm>
          <a:off x="2616200" y="3860800"/>
          <a:ext cx="5057074" cy="10639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milic\OneDrive%20-%20HBOR\Documents\lokalno%202025\_Izjava%20o%20veli&#269;ini%20(2)\Zahtjev-ESIF%20kredit%20za%20rast%20i%20razvoj%202023\Zahtjev-ESIF%20kredit%20za%20rast%20i%20razvoj%202023_1.xlsx" TargetMode="External"/><Relationship Id="rId1" Type="http://schemas.openxmlformats.org/officeDocument/2006/relationships/externalLinkPath" Target="https://hbor-my.sharepoint.com/personal/amilic_hbor_hr/Documents/Documents/lokalno%202025/02%20Izjava%20o%20veli&#269;ini_Izjava%20o%20potporama/Zahtjev-ESIF%20kredit%20za%20rast%20i%20razvoj%202023/Zahtjev-ESIF%20kredit%20za%20rast%20i%20razvoj%202023_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milic\OneDrive%20-%20HBOR\Documents\lokalno%202025\_Izjava%20o%20veli&#269;ini%20(2)\sve\kre&#353;a\HBOR%20Izjava%20o%20velicini%20poduzeca.xlsx" TargetMode="External"/><Relationship Id="rId1" Type="http://schemas.openxmlformats.org/officeDocument/2006/relationships/externalLinkPath" Target="https://hbor-my.sharepoint.com/personal/amilic_hbor_hr/Documents/Documents/lokalno%202025/02%20Izjava%20o%20veli&#269;ini_Izjava%20o%20potporama/sve/kre&#353;a/HBOR%20Izjava%20o%20velicini%20poduze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brazac 1a"/>
      <sheetName val="Obrazac 1b"/>
      <sheetName val="Obrazac 2"/>
      <sheetName val="Obrazac 3"/>
      <sheetName val="Obrazac 4"/>
      <sheetName val="Popis popratne dokumentacije"/>
      <sheetName val="Obrazac 4 - rekapitualcija"/>
      <sheetName val="Pomocn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X2" t="str">
            <v>DA</v>
          </cell>
          <cell r="AH2" t="str">
            <v>DODIJELJENA</v>
          </cell>
        </row>
        <row r="3">
          <cell r="X3" t="str">
            <v>NE</v>
          </cell>
          <cell r="AH3" t="str">
            <v>ZATRAŽENA</v>
          </cell>
        </row>
        <row r="19">
          <cell r="W19" t="str">
            <v>Potpora male vrijednosti</v>
          </cell>
        </row>
        <row r="20">
          <cell r="W20" t="str">
            <v>Regionalna potpora</v>
          </cell>
        </row>
        <row r="21">
          <cell r="W21" t="str">
            <v>Drugo - opisati u stupcu Napomena</v>
          </cell>
        </row>
        <row r="47">
          <cell r="T47" t="str">
            <v xml:space="preserve">Bjelovarsko-bilogorska </v>
          </cell>
        </row>
        <row r="48">
          <cell r="T48" t="str">
            <v xml:space="preserve">Brodsko-posavska </v>
          </cell>
        </row>
        <row r="49">
          <cell r="T49" t="str">
            <v xml:space="preserve">Dubrovačko-neretvanska </v>
          </cell>
        </row>
        <row r="50">
          <cell r="T50" t="str">
            <v xml:space="preserve">Istarska </v>
          </cell>
        </row>
        <row r="51">
          <cell r="T51" t="str">
            <v xml:space="preserve">Karlovačka </v>
          </cell>
        </row>
        <row r="52">
          <cell r="T52" t="str">
            <v xml:space="preserve">Koprivničko-križevačka </v>
          </cell>
        </row>
        <row r="53">
          <cell r="T53" t="str">
            <v xml:space="preserve">Krapinsko-zagorska </v>
          </cell>
        </row>
        <row r="54">
          <cell r="T54" t="str">
            <v xml:space="preserve">Ličko-senjska </v>
          </cell>
        </row>
        <row r="55">
          <cell r="T55" t="str">
            <v xml:space="preserve">Međimurska </v>
          </cell>
        </row>
        <row r="56">
          <cell r="T56" t="str">
            <v xml:space="preserve">Osječko-baranjska </v>
          </cell>
        </row>
        <row r="57">
          <cell r="T57" t="str">
            <v xml:space="preserve">Požeško-slavonska </v>
          </cell>
        </row>
        <row r="58">
          <cell r="T58" t="str">
            <v xml:space="preserve">Primorsko-goranska </v>
          </cell>
        </row>
        <row r="59">
          <cell r="T59" t="str">
            <v xml:space="preserve">Sisačko-moslavačka </v>
          </cell>
        </row>
        <row r="60">
          <cell r="T60" t="str">
            <v xml:space="preserve">Splitsko-dalmatinska </v>
          </cell>
        </row>
        <row r="61">
          <cell r="T61" t="str">
            <v xml:space="preserve">Šibensko-kninska </v>
          </cell>
        </row>
        <row r="62">
          <cell r="T62" t="str">
            <v xml:space="preserve">Varaždinska </v>
          </cell>
        </row>
        <row r="63">
          <cell r="T63" t="str">
            <v xml:space="preserve">Virovitičko-podravska </v>
          </cell>
        </row>
        <row r="64">
          <cell r="T64" t="str">
            <v xml:space="preserve">Vukovarsko-srijemska </v>
          </cell>
        </row>
        <row r="65">
          <cell r="T65" t="str">
            <v xml:space="preserve">Zadarska </v>
          </cell>
        </row>
        <row r="66">
          <cell r="T66" t="str">
            <v xml:space="preserve">Zagrebačka </v>
          </cell>
        </row>
        <row r="67">
          <cell r="T67" t="str">
            <v>Grad Zagreb</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zjava o veličini poduzeća"/>
      <sheetName val="Prilog A"/>
      <sheetName val="Sheet1"/>
    </sheetNames>
    <sheetDataSet>
      <sheetData sheetId="0"/>
      <sheetData sheetId="1"/>
      <sheetData sheetId="2">
        <row r="11">
          <cell r="C11" t="str">
            <v>DA</v>
          </cell>
        </row>
        <row r="12">
          <cell r="C12"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7188-C5C5-45FA-95D1-3B0E1ADFB28E}">
  <sheetPr codeName="Sheet1"/>
  <dimension ref="A1:W151"/>
  <sheetViews>
    <sheetView showGridLines="0" tabSelected="1" zoomScale="110" zoomScaleNormal="110" zoomScaleSheetLayoutView="100" workbookViewId="0">
      <selection activeCell="C18" sqref="C18:D18"/>
    </sheetView>
  </sheetViews>
  <sheetFormatPr defaultColWidth="0" defaultRowHeight="12" customHeight="1" outlineLevelRow="1" x14ac:dyDescent="0.25"/>
  <cols>
    <col min="1" max="1" width="5" style="16" customWidth="1"/>
    <col min="2" max="2" width="4.7109375" style="16" customWidth="1"/>
    <col min="3" max="3" width="30.7109375" style="16" customWidth="1"/>
    <col min="4" max="5" width="15.7109375" style="16" customWidth="1"/>
    <col min="6" max="6" width="15.7109375" style="85" customWidth="1"/>
    <col min="7" max="8" width="15.7109375" style="86" customWidth="1"/>
    <col min="9" max="9" width="15.7109375" style="16" customWidth="1"/>
    <col min="10" max="10" width="5" style="16" customWidth="1"/>
    <col min="11" max="23" width="0" style="16" hidden="1" customWidth="1"/>
    <col min="24" max="16384" width="8.7109375" style="16" hidden="1"/>
  </cols>
  <sheetData>
    <row r="1" spans="1:10" ht="12" customHeight="1" x14ac:dyDescent="0.25">
      <c r="A1" s="15"/>
      <c r="B1" s="15"/>
      <c r="C1" s="15"/>
      <c r="D1" s="15"/>
      <c r="E1" s="15"/>
      <c r="F1" s="17"/>
      <c r="G1" s="18"/>
      <c r="H1" s="18"/>
      <c r="I1" s="15"/>
      <c r="J1" s="15"/>
    </row>
    <row r="2" spans="1:10" ht="12" customHeight="1" x14ac:dyDescent="0.25">
      <c r="A2" s="18"/>
      <c r="B2" s="18"/>
      <c r="C2" s="18"/>
      <c r="D2" s="19"/>
      <c r="E2" s="19"/>
      <c r="F2" s="19"/>
      <c r="G2" s="20"/>
      <c r="H2" s="18"/>
      <c r="I2" s="18"/>
      <c r="J2" s="15"/>
    </row>
    <row r="3" spans="1:10" ht="12" customHeight="1" x14ac:dyDescent="0.25">
      <c r="A3" s="18"/>
      <c r="B3" s="18"/>
      <c r="C3" s="18"/>
      <c r="D3" s="19"/>
      <c r="E3" s="19"/>
      <c r="F3" s="19"/>
      <c r="G3" s="20"/>
      <c r="H3" s="18"/>
      <c r="I3" s="18"/>
      <c r="J3" s="15"/>
    </row>
    <row r="4" spans="1:10" ht="12" customHeight="1" x14ac:dyDescent="0.25">
      <c r="A4" s="18"/>
      <c r="B4" s="18"/>
      <c r="C4" s="18"/>
      <c r="D4" s="19"/>
      <c r="E4" s="19"/>
      <c r="F4" s="19"/>
      <c r="G4" s="20"/>
      <c r="H4" s="18"/>
      <c r="I4" s="18"/>
      <c r="J4" s="15"/>
    </row>
    <row r="5" spans="1:10" ht="15" customHeight="1" x14ac:dyDescent="0.25">
      <c r="A5" s="21"/>
      <c r="B5" s="265" t="s">
        <v>137</v>
      </c>
      <c r="C5" s="266"/>
      <c r="D5" s="266"/>
      <c r="E5" s="266"/>
      <c r="F5" s="266"/>
      <c r="G5" s="266"/>
      <c r="H5" s="266"/>
      <c r="I5" s="266"/>
      <c r="J5" s="21"/>
    </row>
    <row r="6" spans="1:10" ht="12" customHeight="1" x14ac:dyDescent="0.25">
      <c r="A6" s="22"/>
      <c r="B6" s="22"/>
      <c r="C6" s="22"/>
      <c r="D6" s="22"/>
      <c r="E6" s="22"/>
      <c r="F6" s="21"/>
      <c r="G6" s="23"/>
      <c r="H6" s="23"/>
      <c r="I6" s="22"/>
      <c r="J6" s="22"/>
    </row>
    <row r="7" spans="1:10" ht="12" customHeight="1" x14ac:dyDescent="0.25">
      <c r="A7" s="22"/>
      <c r="B7" s="15" t="s">
        <v>239</v>
      </c>
      <c r="C7" s="24"/>
      <c r="D7" s="24"/>
      <c r="E7" s="24"/>
      <c r="F7" s="24"/>
      <c r="G7" s="24"/>
      <c r="H7" s="24"/>
      <c r="I7" s="24"/>
      <c r="J7" s="22"/>
    </row>
    <row r="8" spans="1:10" ht="12" customHeight="1" x14ac:dyDescent="0.2">
      <c r="A8" s="22"/>
      <c r="B8" s="112" t="s">
        <v>240</v>
      </c>
      <c r="C8" s="24"/>
      <c r="D8" s="24"/>
      <c r="E8" s="24"/>
      <c r="F8" s="24"/>
      <c r="G8" s="24"/>
      <c r="H8" s="24"/>
      <c r="I8" s="24"/>
      <c r="J8" s="22"/>
    </row>
    <row r="9" spans="1:10" ht="12" customHeight="1" x14ac:dyDescent="0.25">
      <c r="A9" s="22"/>
      <c r="B9" s="15" t="s">
        <v>241</v>
      </c>
      <c r="C9" s="24"/>
      <c r="D9" s="24"/>
      <c r="E9" s="24"/>
      <c r="F9" s="24"/>
      <c r="G9" s="24"/>
      <c r="H9" s="24"/>
      <c r="I9" s="24"/>
      <c r="J9" s="22"/>
    </row>
    <row r="10" spans="1:10" ht="12" customHeight="1" x14ac:dyDescent="0.25">
      <c r="A10" s="22"/>
      <c r="B10" s="15" t="s">
        <v>290</v>
      </c>
      <c r="C10" s="24"/>
      <c r="D10" s="24"/>
      <c r="E10" s="24"/>
      <c r="F10" s="24"/>
      <c r="G10" s="24"/>
      <c r="H10" s="24"/>
      <c r="I10" s="24"/>
      <c r="J10" s="22"/>
    </row>
    <row r="11" spans="1:10" ht="6" customHeight="1" x14ac:dyDescent="0.25">
      <c r="A11" s="22"/>
      <c r="C11" s="24"/>
      <c r="D11" s="24"/>
      <c r="E11" s="24"/>
      <c r="F11" s="24"/>
      <c r="G11" s="24"/>
      <c r="H11" s="24"/>
      <c r="I11" s="24"/>
      <c r="J11" s="22"/>
    </row>
    <row r="12" spans="1:10" ht="12" customHeight="1" x14ac:dyDescent="0.25">
      <c r="A12" s="22"/>
      <c r="B12" s="15" t="s">
        <v>124</v>
      </c>
      <c r="C12" s="24"/>
      <c r="D12" s="24"/>
      <c r="E12" s="24"/>
      <c r="F12" s="24"/>
      <c r="G12" s="24"/>
      <c r="H12" s="24"/>
      <c r="I12" s="24"/>
      <c r="J12" s="22"/>
    </row>
    <row r="13" spans="1:10" ht="12" customHeight="1" x14ac:dyDescent="0.25">
      <c r="A13" s="22"/>
      <c r="B13" s="15"/>
      <c r="C13" s="24"/>
      <c r="D13" s="24"/>
      <c r="E13" s="24"/>
      <c r="F13" s="24"/>
      <c r="G13" s="24"/>
      <c r="H13" s="24"/>
      <c r="I13" s="24"/>
      <c r="J13" s="22"/>
    </row>
    <row r="14" spans="1:10" ht="12" customHeight="1" x14ac:dyDescent="0.25">
      <c r="A14" s="15"/>
      <c r="B14" s="25" t="s">
        <v>70</v>
      </c>
      <c r="C14" s="25" t="s">
        <v>235</v>
      </c>
      <c r="D14" s="26"/>
      <c r="E14" s="26"/>
      <c r="F14" s="26"/>
      <c r="G14" s="26"/>
      <c r="H14" s="26"/>
      <c r="I14" s="26"/>
      <c r="J14" s="15"/>
    </row>
    <row r="15" spans="1:10" ht="6" customHeight="1" x14ac:dyDescent="0.25">
      <c r="A15" s="15"/>
      <c r="B15" s="26"/>
      <c r="D15" s="26"/>
      <c r="E15" s="26"/>
      <c r="F15" s="26"/>
      <c r="G15" s="26"/>
      <c r="H15" s="26"/>
      <c r="I15" s="26"/>
      <c r="J15" s="15"/>
    </row>
    <row r="16" spans="1:10" ht="12" customHeight="1" x14ac:dyDescent="0.25">
      <c r="A16" s="15"/>
      <c r="B16" s="22" t="s">
        <v>81</v>
      </c>
      <c r="C16" s="15"/>
      <c r="D16" s="15"/>
      <c r="E16" s="15"/>
      <c r="F16" s="17"/>
      <c r="G16" s="18"/>
      <c r="H16" s="18"/>
      <c r="I16" s="15"/>
      <c r="J16" s="15"/>
    </row>
    <row r="17" spans="1:10" ht="36" customHeight="1" x14ac:dyDescent="0.25">
      <c r="A17" s="15"/>
      <c r="B17" s="45"/>
      <c r="C17" s="45" t="s">
        <v>101</v>
      </c>
      <c r="D17" s="45"/>
      <c r="E17" s="109" t="s">
        <v>0</v>
      </c>
      <c r="F17" s="109" t="s">
        <v>106</v>
      </c>
      <c r="G17" s="109" t="s">
        <v>118</v>
      </c>
      <c r="H17" s="109" t="s">
        <v>116</v>
      </c>
      <c r="I17" s="109" t="s">
        <v>78</v>
      </c>
      <c r="J17" s="15"/>
    </row>
    <row r="18" spans="1:10" ht="12" customHeight="1" x14ac:dyDescent="0.25">
      <c r="A18" s="15"/>
      <c r="B18" s="127"/>
      <c r="C18" s="262"/>
      <c r="D18" s="263"/>
      <c r="E18" s="87"/>
      <c r="F18" s="88"/>
      <c r="G18" s="89"/>
      <c r="H18" s="90"/>
      <c r="I18" s="90"/>
      <c r="J18" s="15"/>
    </row>
    <row r="19" spans="1:10" ht="12" customHeight="1" x14ac:dyDescent="0.25">
      <c r="A19" s="15"/>
      <c r="B19" s="27"/>
      <c r="C19" s="28"/>
      <c r="D19" s="29"/>
      <c r="E19" s="29"/>
      <c r="F19" s="30"/>
      <c r="H19" s="31"/>
      <c r="I19" s="256" t="str">
        <f>IF(OR(G18&gt;=250,AND(H18&gt;=50000000,I18&gt;=43000000))=TRUE,"Poduzeće je veliko (osim ako je MSP u skladu s točkom 5. ove Izjave). Popunite samo točku 2. i 5. Izjave.","")</f>
        <v/>
      </c>
      <c r="J19" s="15"/>
    </row>
    <row r="20" spans="1:10" ht="12" customHeight="1" x14ac:dyDescent="0.25">
      <c r="A20" s="15"/>
      <c r="B20" s="25" t="s">
        <v>233</v>
      </c>
      <c r="C20" s="25" t="s">
        <v>234</v>
      </c>
      <c r="D20" s="26"/>
      <c r="E20" s="26"/>
      <c r="F20" s="26"/>
      <c r="G20" s="26"/>
      <c r="H20" s="26"/>
      <c r="J20" s="15"/>
    </row>
    <row r="21" spans="1:10" s="33" customFormat="1" ht="12" customHeight="1" x14ac:dyDescent="0.25">
      <c r="A21" s="32"/>
      <c r="B21" s="143" t="s">
        <v>217</v>
      </c>
      <c r="C21" s="119" t="s">
        <v>232</v>
      </c>
      <c r="D21" s="119"/>
      <c r="E21" s="119"/>
      <c r="F21" s="119"/>
      <c r="G21" s="119"/>
      <c r="H21" s="119"/>
      <c r="I21" s="270" t="s">
        <v>64</v>
      </c>
      <c r="J21" s="32"/>
    </row>
    <row r="22" spans="1:10" s="33" customFormat="1" ht="12" customHeight="1" x14ac:dyDescent="0.25">
      <c r="A22" s="32"/>
      <c r="B22" s="121"/>
      <c r="C22" s="121" t="s">
        <v>231</v>
      </c>
      <c r="D22" s="121"/>
      <c r="E22" s="121"/>
      <c r="F22" s="121"/>
      <c r="G22" s="121"/>
      <c r="H22" s="121"/>
      <c r="I22" s="271"/>
      <c r="J22" s="32"/>
    </row>
    <row r="23" spans="1:10" s="33" customFormat="1" ht="12" customHeight="1" x14ac:dyDescent="0.25">
      <c r="A23" s="32"/>
      <c r="B23" s="119" t="s">
        <v>219</v>
      </c>
      <c r="C23" s="119" t="s">
        <v>229</v>
      </c>
      <c r="D23" s="120"/>
      <c r="E23" s="120"/>
      <c r="F23" s="120"/>
      <c r="G23" s="120"/>
      <c r="H23" s="120"/>
      <c r="I23" s="272" t="s">
        <v>64</v>
      </c>
      <c r="J23" s="32"/>
    </row>
    <row r="24" spans="1:10" s="33" customFormat="1" ht="12" customHeight="1" x14ac:dyDescent="0.25">
      <c r="A24" s="32"/>
      <c r="B24" s="121"/>
      <c r="C24" s="121" t="s">
        <v>230</v>
      </c>
      <c r="D24" s="122"/>
      <c r="E24" s="122"/>
      <c r="F24" s="122"/>
      <c r="G24" s="122"/>
      <c r="H24" s="122"/>
      <c r="I24" s="272"/>
      <c r="J24" s="32"/>
    </row>
    <row r="25" spans="1:10" ht="12" customHeight="1" x14ac:dyDescent="0.25">
      <c r="A25" s="15"/>
      <c r="D25" s="15"/>
      <c r="E25" s="15"/>
      <c r="F25" s="17"/>
      <c r="G25" s="18"/>
      <c r="H25" s="18"/>
      <c r="I25" s="259" t="str">
        <f>IF(AND($I$21="DA",$I$23="NE"),"Poduzeće je veliko (osim ako je MSP u skladu s točkom 5. ove Izjave). Popunite samo točku 2. i 5. Izjave.","")</f>
        <v/>
      </c>
      <c r="J25" s="15"/>
    </row>
    <row r="26" spans="1:10" ht="12" customHeight="1" x14ac:dyDescent="0.25">
      <c r="A26" s="15"/>
      <c r="B26" s="25" t="s">
        <v>71</v>
      </c>
      <c r="C26" s="25" t="s">
        <v>236</v>
      </c>
      <c r="D26" s="34"/>
      <c r="E26" s="35"/>
      <c r="F26" s="21"/>
      <c r="G26" s="23"/>
      <c r="H26" s="23"/>
      <c r="I26" s="35"/>
      <c r="J26" s="15"/>
    </row>
    <row r="27" spans="1:10" ht="6" customHeight="1" x14ac:dyDescent="0.25">
      <c r="A27" s="15"/>
      <c r="B27" s="26"/>
      <c r="C27" s="26"/>
      <c r="D27" s="34"/>
      <c r="E27" s="35"/>
      <c r="F27" s="21"/>
      <c r="G27" s="23"/>
      <c r="H27" s="23"/>
      <c r="I27" s="35"/>
      <c r="J27" s="15"/>
    </row>
    <row r="28" spans="1:10" ht="12" customHeight="1" x14ac:dyDescent="0.25">
      <c r="A28" s="15"/>
      <c r="B28" s="36" t="s">
        <v>120</v>
      </c>
      <c r="C28" s="37"/>
      <c r="D28" s="37"/>
      <c r="E28" s="37"/>
      <c r="F28" s="37"/>
      <c r="G28" s="37"/>
      <c r="H28" s="37"/>
      <c r="I28" s="18"/>
      <c r="J28" s="15"/>
    </row>
    <row r="29" spans="1:10" ht="6" customHeight="1" x14ac:dyDescent="0.25">
      <c r="A29" s="15"/>
      <c r="B29" s="36"/>
      <c r="C29" s="37"/>
      <c r="D29" s="37"/>
      <c r="E29" s="37"/>
      <c r="F29" s="37"/>
      <c r="G29" s="37"/>
      <c r="H29" s="37"/>
      <c r="I29" s="18"/>
      <c r="J29" s="15"/>
    </row>
    <row r="30" spans="1:10" ht="12" customHeight="1" x14ac:dyDescent="0.25">
      <c r="A30" s="15"/>
      <c r="B30" s="26" t="s">
        <v>114</v>
      </c>
      <c r="D30" s="38"/>
      <c r="E30" s="38"/>
      <c r="F30" s="39"/>
      <c r="G30" s="40"/>
      <c r="H30" s="40"/>
      <c r="I30" s="28"/>
      <c r="J30" s="15"/>
    </row>
    <row r="31" spans="1:10" ht="36" customHeight="1" x14ac:dyDescent="0.25">
      <c r="A31" s="15"/>
      <c r="B31" s="45"/>
      <c r="C31" s="45" t="s">
        <v>103</v>
      </c>
      <c r="D31" s="45"/>
      <c r="E31" s="109" t="s">
        <v>0</v>
      </c>
      <c r="F31" s="109" t="s">
        <v>106</v>
      </c>
      <c r="G31" s="109" t="s">
        <v>118</v>
      </c>
      <c r="H31" s="109" t="s">
        <v>77</v>
      </c>
      <c r="I31" s="109" t="s">
        <v>78</v>
      </c>
      <c r="J31" s="15"/>
    </row>
    <row r="32" spans="1:10" ht="12" customHeight="1" x14ac:dyDescent="0.25">
      <c r="A32" s="15"/>
      <c r="B32" s="128"/>
      <c r="C32" s="264"/>
      <c r="D32" s="263"/>
      <c r="E32" s="88"/>
      <c r="F32" s="88"/>
      <c r="G32" s="89"/>
      <c r="H32" s="90"/>
      <c r="I32" s="90"/>
      <c r="J32" s="15"/>
    </row>
    <row r="33" spans="1:16" ht="12" customHeight="1" x14ac:dyDescent="0.25">
      <c r="A33" s="15"/>
      <c r="B33" s="41"/>
      <c r="C33" s="41"/>
      <c r="D33" s="41"/>
      <c r="E33" s="42"/>
      <c r="F33" s="43"/>
      <c r="G33" s="44"/>
      <c r="H33" s="44"/>
      <c r="I33" s="256" t="str">
        <f>IF(OR(G32&gt;=250,AND(H32&gt;=50000000,I32&gt;=43000000))=TRUE,"Poduzeće je veliko (osim ako je MSP u skladu s točkom 5. ove Izjave). Popunite samo točku 2. i 5. Izjave.","")</f>
        <v/>
      </c>
      <c r="J33" s="15"/>
    </row>
    <row r="34" spans="1:16" ht="12" customHeight="1" x14ac:dyDescent="0.25">
      <c r="A34" s="15"/>
      <c r="B34" s="41" t="s">
        <v>119</v>
      </c>
      <c r="D34" s="41"/>
      <c r="E34" s="42"/>
      <c r="F34" s="43"/>
      <c r="G34" s="44"/>
      <c r="H34" s="44"/>
      <c r="I34" s="42"/>
      <c r="J34" s="15"/>
    </row>
    <row r="35" spans="1:16" ht="12" customHeight="1" x14ac:dyDescent="0.25">
      <c r="A35" s="15"/>
      <c r="B35" s="45"/>
      <c r="C35" s="45" t="s">
        <v>59</v>
      </c>
      <c r="D35" s="46"/>
      <c r="E35" s="47" t="s">
        <v>0</v>
      </c>
      <c r="F35" s="45" t="s">
        <v>59</v>
      </c>
      <c r="G35" s="45"/>
      <c r="H35" s="45"/>
      <c r="I35" s="48" t="s">
        <v>0</v>
      </c>
      <c r="J35" s="15"/>
    </row>
    <row r="36" spans="1:16" s="97" customFormat="1" ht="12" customHeight="1" x14ac:dyDescent="0.25">
      <c r="A36" s="91"/>
      <c r="B36" s="110"/>
      <c r="C36" s="107"/>
      <c r="D36" s="92"/>
      <c r="E36" s="93"/>
      <c r="F36" s="94"/>
      <c r="G36" s="95"/>
      <c r="H36" s="95"/>
      <c r="I36" s="96"/>
      <c r="J36" s="91"/>
    </row>
    <row r="37" spans="1:16" s="97" customFormat="1" ht="12" customHeight="1" x14ac:dyDescent="0.25">
      <c r="A37" s="91"/>
      <c r="B37" s="104"/>
      <c r="C37" s="98"/>
      <c r="D37" s="103"/>
      <c r="E37" s="93"/>
      <c r="F37" s="94"/>
      <c r="G37" s="95"/>
      <c r="H37" s="95"/>
      <c r="I37" s="96"/>
      <c r="J37" s="91"/>
    </row>
    <row r="38" spans="1:16" s="97" customFormat="1" ht="12" customHeight="1" x14ac:dyDescent="0.25">
      <c r="A38" s="91"/>
      <c r="B38" s="104"/>
      <c r="C38" s="98"/>
      <c r="D38" s="103"/>
      <c r="E38" s="93"/>
      <c r="F38" s="94"/>
      <c r="G38" s="95"/>
      <c r="H38" s="95"/>
      <c r="I38" s="96"/>
      <c r="J38" s="91"/>
    </row>
    <row r="39" spans="1:16" s="97" customFormat="1" ht="12" customHeight="1" x14ac:dyDescent="0.25">
      <c r="A39" s="91"/>
      <c r="B39" s="110"/>
      <c r="C39" s="107"/>
      <c r="D39" s="92"/>
      <c r="E39" s="93"/>
      <c r="F39" s="94"/>
      <c r="G39" s="95"/>
      <c r="H39" s="95"/>
      <c r="I39" s="96"/>
      <c r="J39" s="91"/>
    </row>
    <row r="40" spans="1:16" s="97" customFormat="1" ht="12" customHeight="1" x14ac:dyDescent="0.25">
      <c r="A40" s="91"/>
      <c r="B40" s="110" t="s">
        <v>123</v>
      </c>
      <c r="C40" s="104"/>
      <c r="D40" s="105"/>
      <c r="E40" s="93"/>
      <c r="F40" s="94"/>
      <c r="G40" s="95"/>
      <c r="H40" s="95"/>
      <c r="I40" s="96"/>
      <c r="J40" s="91"/>
    </row>
    <row r="41" spans="1:16" ht="12" customHeight="1" x14ac:dyDescent="0.25">
      <c r="A41" s="15"/>
      <c r="E41" s="42"/>
      <c r="F41" s="49"/>
      <c r="G41" s="49"/>
      <c r="H41" s="49"/>
      <c r="I41" s="42"/>
      <c r="J41" s="15"/>
    </row>
    <row r="42" spans="1:16" ht="12" customHeight="1" x14ac:dyDescent="0.25">
      <c r="A42" s="15"/>
      <c r="B42" s="36" t="s">
        <v>238</v>
      </c>
      <c r="C42" s="24"/>
      <c r="D42" s="24"/>
      <c r="E42" s="24"/>
      <c r="F42" s="24"/>
      <c r="G42" s="24"/>
      <c r="H42" s="24"/>
      <c r="I42" s="24"/>
      <c r="J42" s="15"/>
    </row>
    <row r="43" spans="1:16" ht="12" customHeight="1" x14ac:dyDescent="0.25">
      <c r="A43" s="15"/>
      <c r="B43" s="149" t="s">
        <v>49</v>
      </c>
      <c r="C43" s="16" t="s">
        <v>261</v>
      </c>
      <c r="D43" s="24"/>
      <c r="E43" s="24"/>
      <c r="F43" s="24"/>
      <c r="G43" s="24"/>
      <c r="H43" s="24"/>
      <c r="I43" s="24"/>
      <c r="J43" s="15"/>
    </row>
    <row r="44" spans="1:16" ht="12" customHeight="1" x14ac:dyDescent="0.25">
      <c r="A44" s="15"/>
      <c r="B44" s="149" t="s">
        <v>49</v>
      </c>
      <c r="C44" s="16" t="s">
        <v>262</v>
      </c>
      <c r="D44" s="24"/>
      <c r="E44" s="24"/>
      <c r="F44" s="24"/>
      <c r="G44" s="24"/>
      <c r="H44" s="24"/>
      <c r="I44" s="24"/>
      <c r="J44" s="15"/>
    </row>
    <row r="45" spans="1:16" ht="12" customHeight="1" x14ac:dyDescent="0.25">
      <c r="A45" s="15"/>
      <c r="B45" s="149" t="s">
        <v>49</v>
      </c>
      <c r="C45" s="36" t="s">
        <v>260</v>
      </c>
      <c r="D45" s="24"/>
      <c r="E45" s="24"/>
      <c r="F45" s="24"/>
      <c r="G45" s="24"/>
      <c r="H45" s="24"/>
      <c r="I45" s="24"/>
      <c r="J45" s="15"/>
    </row>
    <row r="46" spans="1:16" ht="12" customHeight="1" x14ac:dyDescent="0.25">
      <c r="A46" s="15"/>
      <c r="B46" s="149" t="s">
        <v>49</v>
      </c>
      <c r="C46" s="16" t="s">
        <v>263</v>
      </c>
      <c r="D46" s="24"/>
      <c r="E46" s="24"/>
      <c r="F46" s="24"/>
      <c r="G46" s="24"/>
      <c r="H46" s="24"/>
      <c r="I46" s="24"/>
      <c r="J46" s="15"/>
    </row>
    <row r="47" spans="1:16" ht="6" customHeight="1" x14ac:dyDescent="0.25">
      <c r="A47" s="15"/>
      <c r="C47" s="24"/>
      <c r="D47" s="24"/>
      <c r="E47" s="24"/>
      <c r="F47" s="24"/>
      <c r="G47" s="24"/>
      <c r="H47" s="24"/>
      <c r="I47" s="24"/>
      <c r="J47" s="15"/>
    </row>
    <row r="48" spans="1:16" ht="12" customHeight="1" x14ac:dyDescent="0.25">
      <c r="A48" s="15"/>
      <c r="B48" s="26" t="s">
        <v>204</v>
      </c>
      <c r="C48" s="50"/>
      <c r="D48" s="50"/>
      <c r="E48" s="50"/>
      <c r="F48" s="51"/>
      <c r="G48" s="52"/>
      <c r="H48" s="52"/>
      <c r="I48" s="111"/>
      <c r="J48" s="15"/>
      <c r="N48" s="38"/>
      <c r="P48" s="34"/>
    </row>
    <row r="49" spans="1:23" ht="36" x14ac:dyDescent="0.25">
      <c r="A49" s="21"/>
      <c r="B49" s="45" t="s">
        <v>69</v>
      </c>
      <c r="C49" s="45" t="s">
        <v>59</v>
      </c>
      <c r="D49" s="53" t="s">
        <v>0</v>
      </c>
      <c r="E49" s="109" t="s">
        <v>106</v>
      </c>
      <c r="F49" s="109" t="s">
        <v>269</v>
      </c>
      <c r="G49" s="109" t="s">
        <v>118</v>
      </c>
      <c r="H49" s="109" t="s">
        <v>77</v>
      </c>
      <c r="I49" s="109" t="s">
        <v>78</v>
      </c>
      <c r="J49" s="21"/>
    </row>
    <row r="50" spans="1:23" s="97" customFormat="1" ht="12" customHeight="1" x14ac:dyDescent="0.25">
      <c r="A50" s="91"/>
      <c r="B50" s="110" t="s">
        <v>70</v>
      </c>
      <c r="C50" s="99"/>
      <c r="D50" s="88"/>
      <c r="E50" s="88"/>
      <c r="F50" s="100"/>
      <c r="G50" s="89"/>
      <c r="H50" s="90"/>
      <c r="I50" s="90"/>
      <c r="J50" s="91"/>
    </row>
    <row r="51" spans="1:23" s="97" customFormat="1" ht="12" customHeight="1" x14ac:dyDescent="0.25">
      <c r="A51" s="91"/>
      <c r="B51" s="110" t="s">
        <v>71</v>
      </c>
      <c r="C51" s="99"/>
      <c r="D51" s="88"/>
      <c r="E51" s="88"/>
      <c r="F51" s="100"/>
      <c r="G51" s="89"/>
      <c r="H51" s="101"/>
      <c r="I51" s="101"/>
      <c r="J51" s="91"/>
    </row>
    <row r="52" spans="1:23" s="97" customFormat="1" ht="12" customHeight="1" x14ac:dyDescent="0.25">
      <c r="A52" s="91"/>
      <c r="B52" s="110" t="s">
        <v>72</v>
      </c>
      <c r="C52" s="99"/>
      <c r="D52" s="88"/>
      <c r="E52" s="88"/>
      <c r="F52" s="100"/>
      <c r="G52" s="89"/>
      <c r="H52" s="101"/>
      <c r="I52" s="101"/>
      <c r="J52" s="91"/>
    </row>
    <row r="53" spans="1:23" s="97" customFormat="1" ht="12" customHeight="1" x14ac:dyDescent="0.25">
      <c r="A53" s="91"/>
      <c r="B53" s="110" t="s">
        <v>73</v>
      </c>
      <c r="C53" s="99"/>
      <c r="D53" s="88"/>
      <c r="E53" s="88"/>
      <c r="F53" s="100"/>
      <c r="G53" s="89"/>
      <c r="H53" s="101"/>
      <c r="I53" s="101"/>
      <c r="J53" s="91"/>
    </row>
    <row r="54" spans="1:23" s="97" customFormat="1" ht="12" customHeight="1" x14ac:dyDescent="0.25">
      <c r="A54" s="91"/>
      <c r="B54" s="110" t="s">
        <v>74</v>
      </c>
      <c r="C54" s="99"/>
      <c r="D54" s="88"/>
      <c r="E54" s="88"/>
      <c r="F54" s="100"/>
      <c r="G54" s="89"/>
      <c r="H54" s="101"/>
      <c r="I54" s="101"/>
      <c r="J54" s="91"/>
    </row>
    <row r="55" spans="1:23" s="97" customFormat="1" ht="12" customHeight="1" x14ac:dyDescent="0.25">
      <c r="A55" s="91"/>
      <c r="B55" s="110" t="s">
        <v>108</v>
      </c>
      <c r="C55" s="129"/>
      <c r="D55" s="88"/>
      <c r="E55" s="88"/>
      <c r="F55" s="100"/>
      <c r="G55" s="89"/>
      <c r="H55" s="101"/>
      <c r="I55" s="101"/>
      <c r="J55" s="91"/>
    </row>
    <row r="56" spans="1:23" s="97" customFormat="1" ht="12" customHeight="1" x14ac:dyDescent="0.25">
      <c r="A56" s="91"/>
      <c r="B56" s="110" t="s">
        <v>123</v>
      </c>
      <c r="C56" s="129"/>
      <c r="D56" s="88"/>
      <c r="E56" s="88"/>
      <c r="F56" s="100"/>
      <c r="G56" s="89"/>
      <c r="H56" s="101"/>
      <c r="I56" s="101"/>
      <c r="J56" s="91"/>
    </row>
    <row r="57" spans="1:23" ht="12" customHeight="1" x14ac:dyDescent="0.25">
      <c r="A57" s="15"/>
      <c r="B57" s="68"/>
      <c r="C57" s="54"/>
      <c r="D57" s="53"/>
      <c r="E57" s="53"/>
      <c r="F57" s="53" t="s">
        <v>75</v>
      </c>
      <c r="G57" s="55">
        <f>SUM(G50:G56)</f>
        <v>0</v>
      </c>
      <c r="H57" s="56">
        <f>SUM(H50:H56)</f>
        <v>0</v>
      </c>
      <c r="I57" s="56">
        <f>SUM(I50:I56)</f>
        <v>0</v>
      </c>
      <c r="J57" s="15"/>
    </row>
    <row r="58" spans="1:23" ht="12" customHeight="1" x14ac:dyDescent="0.25">
      <c r="A58" s="15"/>
      <c r="B58" s="15" t="s">
        <v>268</v>
      </c>
      <c r="C58" s="57"/>
      <c r="D58" s="58"/>
      <c r="E58" s="58"/>
      <c r="F58" s="58"/>
      <c r="G58" s="58"/>
      <c r="H58" s="58"/>
      <c r="I58" s="58"/>
      <c r="J58" s="15"/>
    </row>
    <row r="59" spans="1:23" ht="12" customHeight="1" x14ac:dyDescent="0.25">
      <c r="A59" s="15"/>
      <c r="B59" s="15"/>
      <c r="C59" s="58"/>
      <c r="D59" s="58"/>
      <c r="E59" s="58"/>
      <c r="F59" s="58"/>
      <c r="G59" s="58"/>
      <c r="H59" s="58"/>
      <c r="I59" s="58"/>
      <c r="J59" s="15"/>
    </row>
    <row r="60" spans="1:23" ht="12" customHeight="1" x14ac:dyDescent="0.25">
      <c r="A60" s="15"/>
      <c r="B60" s="59" t="s">
        <v>133</v>
      </c>
      <c r="C60" s="58"/>
      <c r="D60" s="58"/>
      <c r="E60" s="58"/>
      <c r="F60" s="58"/>
      <c r="G60" s="58"/>
      <c r="H60" s="58"/>
      <c r="I60" s="58"/>
      <c r="J60" s="15"/>
    </row>
    <row r="61" spans="1:23" ht="6" customHeight="1" x14ac:dyDescent="0.25">
      <c r="A61" s="15"/>
      <c r="B61" s="59"/>
      <c r="C61" s="58"/>
      <c r="D61" s="58"/>
      <c r="E61" s="58"/>
      <c r="F61" s="58"/>
      <c r="G61" s="58"/>
      <c r="H61" s="58"/>
      <c r="I61" s="58"/>
      <c r="J61" s="15"/>
    </row>
    <row r="62" spans="1:23" ht="12" customHeight="1" x14ac:dyDescent="0.25">
      <c r="A62" s="15"/>
      <c r="B62" s="26" t="s">
        <v>117</v>
      </c>
      <c r="C62" s="18"/>
      <c r="D62" s="15"/>
      <c r="E62" s="15"/>
      <c r="F62" s="17"/>
      <c r="G62" s="18"/>
      <c r="H62" s="18"/>
      <c r="I62" s="15"/>
      <c r="J62" s="15"/>
    </row>
    <row r="63" spans="1:23" ht="36" x14ac:dyDescent="0.25">
      <c r="A63" s="21"/>
      <c r="B63" s="108" t="s">
        <v>69</v>
      </c>
      <c r="C63" s="108" t="s">
        <v>128</v>
      </c>
      <c r="D63" s="109" t="s">
        <v>0</v>
      </c>
      <c r="E63" s="109" t="s">
        <v>76</v>
      </c>
      <c r="F63" s="273" t="s">
        <v>102</v>
      </c>
      <c r="G63" s="274"/>
      <c r="H63" s="273" t="s">
        <v>10</v>
      </c>
      <c r="I63" s="274"/>
      <c r="J63" s="21"/>
      <c r="L63" s="60"/>
      <c r="M63" s="60"/>
      <c r="N63" s="60"/>
      <c r="O63" s="60"/>
      <c r="P63" s="60"/>
      <c r="Q63" s="60"/>
      <c r="R63" s="60"/>
      <c r="S63" s="60"/>
      <c r="T63" s="38"/>
      <c r="U63" s="38"/>
      <c r="V63" s="38"/>
      <c r="W63" s="38"/>
    </row>
    <row r="64" spans="1:23" s="97" customFormat="1" ht="12" customHeight="1" x14ac:dyDescent="0.25">
      <c r="A64" s="91"/>
      <c r="B64" s="110" t="s">
        <v>70</v>
      </c>
      <c r="C64" s="99"/>
      <c r="D64" s="88"/>
      <c r="E64" s="100"/>
      <c r="F64" s="267"/>
      <c r="G64" s="267"/>
      <c r="H64" s="268"/>
      <c r="I64" s="269"/>
      <c r="J64" s="91"/>
      <c r="L64" s="102"/>
      <c r="M64" s="102"/>
      <c r="N64" s="102"/>
      <c r="O64" s="102"/>
      <c r="P64" s="102"/>
      <c r="Q64" s="102"/>
      <c r="R64" s="102"/>
      <c r="S64" s="102"/>
      <c r="T64" s="102"/>
      <c r="U64" s="102"/>
      <c r="V64" s="102"/>
      <c r="W64" s="102"/>
    </row>
    <row r="65" spans="1:23" s="97" customFormat="1" ht="12" customHeight="1" x14ac:dyDescent="0.25">
      <c r="A65" s="91"/>
      <c r="B65" s="110" t="s">
        <v>71</v>
      </c>
      <c r="C65" s="99"/>
      <c r="D65" s="88"/>
      <c r="E65" s="100"/>
      <c r="F65" s="267"/>
      <c r="G65" s="267"/>
      <c r="H65" s="268"/>
      <c r="I65" s="269"/>
      <c r="J65" s="91"/>
      <c r="L65" s="102"/>
      <c r="M65" s="102"/>
      <c r="N65" s="102"/>
      <c r="O65" s="102"/>
      <c r="P65" s="102"/>
      <c r="Q65" s="102"/>
      <c r="R65" s="102"/>
      <c r="S65" s="102"/>
      <c r="T65" s="102"/>
      <c r="U65" s="102"/>
      <c r="V65" s="102"/>
      <c r="W65" s="102"/>
    </row>
    <row r="66" spans="1:23" s="97" customFormat="1" ht="12" customHeight="1" x14ac:dyDescent="0.25">
      <c r="A66" s="91"/>
      <c r="B66" s="110" t="s">
        <v>72</v>
      </c>
      <c r="C66" s="99"/>
      <c r="D66" s="88"/>
      <c r="E66" s="100"/>
      <c r="F66" s="267"/>
      <c r="G66" s="267"/>
      <c r="H66" s="268"/>
      <c r="I66" s="269"/>
      <c r="J66" s="91"/>
      <c r="L66" s="102"/>
      <c r="M66" s="102"/>
      <c r="N66" s="102"/>
      <c r="O66" s="102"/>
      <c r="P66" s="102"/>
      <c r="Q66" s="102"/>
      <c r="R66" s="102"/>
      <c r="S66" s="102"/>
      <c r="T66" s="102"/>
      <c r="U66" s="102"/>
      <c r="V66" s="102"/>
      <c r="W66" s="102"/>
    </row>
    <row r="67" spans="1:23" s="97" customFormat="1" ht="12" customHeight="1" x14ac:dyDescent="0.25">
      <c r="A67" s="91"/>
      <c r="B67" s="110" t="s">
        <v>73</v>
      </c>
      <c r="C67" s="99"/>
      <c r="D67" s="88"/>
      <c r="E67" s="100"/>
      <c r="F67" s="267"/>
      <c r="G67" s="267"/>
      <c r="H67" s="268"/>
      <c r="I67" s="269"/>
      <c r="J67" s="91"/>
      <c r="L67" s="102"/>
      <c r="M67" s="102"/>
      <c r="N67" s="102"/>
      <c r="O67" s="102"/>
      <c r="P67" s="102"/>
      <c r="Q67" s="102"/>
      <c r="R67" s="102"/>
      <c r="S67" s="102"/>
      <c r="T67" s="102"/>
      <c r="U67" s="102"/>
      <c r="V67" s="102"/>
      <c r="W67" s="102"/>
    </row>
    <row r="68" spans="1:23" s="97" customFormat="1" ht="12" customHeight="1" x14ac:dyDescent="0.25">
      <c r="A68" s="91"/>
      <c r="B68" s="110" t="s">
        <v>74</v>
      </c>
      <c r="C68" s="99"/>
      <c r="D68" s="88"/>
      <c r="E68" s="100"/>
      <c r="F68" s="267"/>
      <c r="G68" s="267"/>
      <c r="H68" s="268"/>
      <c r="I68" s="268"/>
      <c r="J68" s="91"/>
      <c r="L68" s="102"/>
      <c r="M68" s="102"/>
      <c r="N68" s="102"/>
      <c r="O68" s="102"/>
      <c r="P68" s="102"/>
      <c r="Q68" s="102"/>
      <c r="R68" s="102"/>
      <c r="S68" s="102"/>
      <c r="T68" s="102"/>
      <c r="U68" s="102"/>
      <c r="V68" s="102"/>
      <c r="W68" s="102"/>
    </row>
    <row r="69" spans="1:23" s="97" customFormat="1" ht="12" customHeight="1" x14ac:dyDescent="0.25">
      <c r="A69" s="91"/>
      <c r="B69" s="110" t="s">
        <v>108</v>
      </c>
      <c r="C69" s="99"/>
      <c r="D69" s="88"/>
      <c r="E69" s="100"/>
      <c r="F69" s="267"/>
      <c r="G69" s="267"/>
      <c r="H69" s="268"/>
      <c r="I69" s="268"/>
      <c r="J69" s="91"/>
      <c r="L69" s="102"/>
      <c r="M69" s="102"/>
      <c r="N69" s="102"/>
      <c r="O69" s="102"/>
      <c r="P69" s="102"/>
      <c r="Q69" s="102"/>
      <c r="R69" s="102"/>
      <c r="S69" s="102"/>
      <c r="T69" s="102"/>
      <c r="U69" s="102"/>
      <c r="V69" s="102"/>
      <c r="W69" s="102"/>
    </row>
    <row r="70" spans="1:23" s="97" customFormat="1" ht="12" customHeight="1" x14ac:dyDescent="0.25">
      <c r="A70" s="91"/>
      <c r="B70" s="110" t="s">
        <v>123</v>
      </c>
      <c r="C70" s="129"/>
      <c r="D70" s="88"/>
      <c r="E70" s="100"/>
      <c r="F70" s="267"/>
      <c r="G70" s="267"/>
      <c r="H70" s="268"/>
      <c r="I70" s="269"/>
      <c r="J70" s="91"/>
      <c r="L70" s="102"/>
      <c r="M70" s="102"/>
      <c r="N70" s="102"/>
      <c r="O70" s="102"/>
      <c r="P70" s="102"/>
      <c r="Q70" s="102"/>
      <c r="R70" s="102"/>
      <c r="S70" s="102"/>
      <c r="T70" s="102"/>
      <c r="U70" s="102"/>
      <c r="V70" s="102"/>
      <c r="W70" s="102"/>
    </row>
    <row r="71" spans="1:23" ht="12" customHeight="1" x14ac:dyDescent="0.25">
      <c r="A71" s="15"/>
      <c r="C71" s="61"/>
      <c r="D71" s="42"/>
      <c r="E71" s="62"/>
      <c r="F71" s="61"/>
      <c r="G71" s="61"/>
      <c r="H71" s="63"/>
      <c r="I71" s="64"/>
      <c r="J71" s="15"/>
      <c r="L71" s="38"/>
      <c r="M71" s="38"/>
      <c r="N71" s="38"/>
      <c r="O71" s="38"/>
      <c r="P71" s="38"/>
      <c r="Q71" s="38"/>
      <c r="R71" s="38"/>
      <c r="S71" s="38"/>
      <c r="T71" s="38"/>
      <c r="U71" s="38"/>
      <c r="V71" s="38"/>
      <c r="W71" s="38"/>
    </row>
    <row r="72" spans="1:23" ht="12" customHeight="1" x14ac:dyDescent="0.25">
      <c r="A72" s="15"/>
      <c r="B72" s="25" t="s">
        <v>72</v>
      </c>
      <c r="C72" s="25" t="s">
        <v>237</v>
      </c>
      <c r="D72" s="42"/>
      <c r="E72" s="62"/>
      <c r="F72" s="61"/>
      <c r="G72" s="61"/>
      <c r="H72" s="63"/>
      <c r="I72" s="64"/>
      <c r="J72" s="15"/>
      <c r="L72" s="38"/>
      <c r="M72" s="38"/>
      <c r="N72" s="38"/>
      <c r="O72" s="38"/>
      <c r="P72" s="38"/>
      <c r="Q72" s="38"/>
      <c r="R72" s="38"/>
      <c r="S72" s="38"/>
      <c r="T72" s="38"/>
      <c r="U72" s="38"/>
      <c r="V72" s="38"/>
      <c r="W72" s="38"/>
    </row>
    <row r="73" spans="1:23" ht="6" customHeight="1" x14ac:dyDescent="0.25">
      <c r="A73" s="15"/>
      <c r="B73" s="26"/>
      <c r="C73" s="61"/>
      <c r="D73" s="42"/>
      <c r="E73" s="62"/>
      <c r="F73" s="61"/>
      <c r="G73" s="61"/>
      <c r="H73" s="63"/>
      <c r="I73" s="64"/>
      <c r="J73" s="15"/>
      <c r="L73" s="38"/>
      <c r="M73" s="38"/>
      <c r="N73" s="38"/>
      <c r="O73" s="38"/>
      <c r="P73" s="38"/>
      <c r="Q73" s="38"/>
      <c r="R73" s="38"/>
      <c r="S73" s="38"/>
      <c r="T73" s="38"/>
      <c r="U73" s="38"/>
      <c r="V73" s="38"/>
      <c r="W73" s="38"/>
    </row>
    <row r="74" spans="1:23" ht="12" customHeight="1" x14ac:dyDescent="0.25">
      <c r="A74" s="15"/>
      <c r="B74" s="16" t="s">
        <v>130</v>
      </c>
      <c r="C74" s="61"/>
      <c r="D74" s="42"/>
      <c r="E74" s="62"/>
      <c r="F74" s="61"/>
      <c r="G74" s="61"/>
      <c r="H74" s="43"/>
      <c r="I74" s="65"/>
      <c r="J74" s="15"/>
      <c r="L74" s="38"/>
      <c r="M74" s="38"/>
      <c r="N74" s="38"/>
      <c r="O74" s="38"/>
      <c r="P74" s="38"/>
      <c r="Q74" s="38"/>
      <c r="R74" s="38"/>
      <c r="S74" s="38"/>
      <c r="T74" s="38"/>
      <c r="U74" s="38"/>
      <c r="V74" s="38"/>
      <c r="W74" s="38"/>
    </row>
    <row r="75" spans="1:23" ht="12" customHeight="1" x14ac:dyDescent="0.25">
      <c r="A75" s="15"/>
      <c r="B75" s="149" t="s">
        <v>49</v>
      </c>
      <c r="C75" s="16" t="s">
        <v>258</v>
      </c>
      <c r="D75" s="24"/>
      <c r="E75" s="24"/>
      <c r="F75" s="24"/>
      <c r="G75" s="24"/>
      <c r="H75" s="24"/>
      <c r="I75" s="24"/>
      <c r="J75" s="15"/>
    </row>
    <row r="76" spans="1:23" ht="12" customHeight="1" x14ac:dyDescent="0.25">
      <c r="A76" s="15"/>
      <c r="B76" s="149" t="s">
        <v>49</v>
      </c>
      <c r="C76" s="16" t="s">
        <v>259</v>
      </c>
      <c r="D76" s="24"/>
      <c r="E76" s="24"/>
      <c r="F76" s="24"/>
      <c r="G76" s="24"/>
      <c r="H76" s="24"/>
      <c r="I76" s="24"/>
      <c r="J76" s="15"/>
    </row>
    <row r="77" spans="1:23" ht="12" customHeight="1" x14ac:dyDescent="0.25">
      <c r="A77" s="15"/>
      <c r="B77" s="16" t="s">
        <v>131</v>
      </c>
      <c r="C77" s="24"/>
      <c r="D77" s="24"/>
      <c r="E77" s="24"/>
      <c r="F77" s="24"/>
      <c r="G77" s="24"/>
      <c r="H77" s="24"/>
      <c r="I77" s="24"/>
      <c r="J77" s="15"/>
      <c r="N77" s="38"/>
    </row>
    <row r="78" spans="1:23" ht="12" customHeight="1" x14ac:dyDescent="0.25">
      <c r="A78" s="15"/>
      <c r="B78" s="16" t="s">
        <v>242</v>
      </c>
      <c r="C78" s="24"/>
      <c r="D78" s="24"/>
      <c r="E78" s="24"/>
      <c r="F78" s="24"/>
      <c r="G78" s="24"/>
      <c r="H78" s="24"/>
      <c r="I78" s="24"/>
      <c r="J78" s="15"/>
      <c r="N78" s="38"/>
    </row>
    <row r="79" spans="1:23" ht="6" customHeight="1" x14ac:dyDescent="0.25">
      <c r="A79" s="15"/>
      <c r="C79" s="24"/>
      <c r="D79" s="24"/>
      <c r="E79" s="24"/>
      <c r="F79" s="24"/>
      <c r="G79" s="24"/>
      <c r="H79" s="24"/>
      <c r="I79" s="24"/>
      <c r="J79" s="15"/>
      <c r="N79" s="38"/>
    </row>
    <row r="80" spans="1:23" ht="12" customHeight="1" x14ac:dyDescent="0.25">
      <c r="A80" s="15"/>
      <c r="B80" s="16" t="s">
        <v>136</v>
      </c>
      <c r="C80" s="24"/>
      <c r="D80" s="24"/>
      <c r="E80" s="24"/>
      <c r="F80" s="24"/>
      <c r="G80" s="24"/>
      <c r="H80" s="24"/>
      <c r="I80" s="24"/>
      <c r="J80" s="15"/>
      <c r="N80" s="38"/>
    </row>
    <row r="81" spans="1:16" ht="6" customHeight="1" x14ac:dyDescent="0.25">
      <c r="A81" s="15"/>
      <c r="C81" s="24"/>
      <c r="D81" s="24"/>
      <c r="E81" s="24"/>
      <c r="F81" s="24"/>
      <c r="G81" s="24"/>
      <c r="H81" s="24"/>
      <c r="I81" s="24"/>
      <c r="J81" s="15"/>
      <c r="N81" s="38"/>
    </row>
    <row r="82" spans="1:16" ht="12" customHeight="1" x14ac:dyDescent="0.25">
      <c r="A82" s="15"/>
      <c r="B82" s="26" t="s">
        <v>82</v>
      </c>
      <c r="C82" s="32"/>
      <c r="D82" s="32"/>
      <c r="E82" s="32"/>
      <c r="F82" s="66"/>
      <c r="G82" s="67"/>
      <c r="H82" s="67"/>
      <c r="I82" s="32"/>
      <c r="J82" s="15"/>
      <c r="N82" s="38"/>
      <c r="P82" s="34"/>
    </row>
    <row r="83" spans="1:16" ht="36" x14ac:dyDescent="0.25">
      <c r="A83" s="21"/>
      <c r="B83" s="108" t="s">
        <v>69</v>
      </c>
      <c r="C83" s="108" t="s">
        <v>58</v>
      </c>
      <c r="D83" s="109" t="s">
        <v>0</v>
      </c>
      <c r="E83" s="109" t="s">
        <v>106</v>
      </c>
      <c r="F83" s="109" t="s">
        <v>76</v>
      </c>
      <c r="G83" s="109" t="s">
        <v>118</v>
      </c>
      <c r="H83" s="109" t="s">
        <v>77</v>
      </c>
      <c r="I83" s="109" t="s">
        <v>78</v>
      </c>
      <c r="J83" s="21"/>
      <c r="N83" s="38"/>
    </row>
    <row r="84" spans="1:16" ht="12" customHeight="1" x14ac:dyDescent="0.25">
      <c r="A84" s="15"/>
      <c r="B84" s="110" t="s">
        <v>70</v>
      </c>
      <c r="C84" s="99"/>
      <c r="D84" s="88"/>
      <c r="E84" s="88"/>
      <c r="F84" s="100"/>
      <c r="G84" s="89"/>
      <c r="H84" s="90"/>
      <c r="I84" s="90"/>
      <c r="J84" s="15"/>
    </row>
    <row r="85" spans="1:16" ht="12" customHeight="1" x14ac:dyDescent="0.25">
      <c r="A85" s="15"/>
      <c r="B85" s="110" t="s">
        <v>71</v>
      </c>
      <c r="C85" s="99"/>
      <c r="D85" s="88"/>
      <c r="E85" s="88"/>
      <c r="F85" s="100"/>
      <c r="G85" s="89"/>
      <c r="H85" s="101"/>
      <c r="I85" s="101"/>
      <c r="J85" s="15"/>
    </row>
    <row r="86" spans="1:16" ht="12" customHeight="1" x14ac:dyDescent="0.25">
      <c r="A86" s="15"/>
      <c r="B86" s="110" t="s">
        <v>72</v>
      </c>
      <c r="C86" s="99"/>
      <c r="D86" s="88"/>
      <c r="E86" s="88"/>
      <c r="F86" s="100"/>
      <c r="G86" s="89"/>
      <c r="H86" s="101"/>
      <c r="I86" s="101"/>
      <c r="J86" s="15"/>
    </row>
    <row r="87" spans="1:16" ht="12" customHeight="1" x14ac:dyDescent="0.25">
      <c r="A87" s="15"/>
      <c r="B87" s="110" t="s">
        <v>73</v>
      </c>
      <c r="C87" s="99"/>
      <c r="D87" s="88"/>
      <c r="E87" s="88"/>
      <c r="F87" s="100"/>
      <c r="G87" s="89"/>
      <c r="H87" s="101"/>
      <c r="I87" s="101"/>
      <c r="J87" s="15"/>
    </row>
    <row r="88" spans="1:16" ht="12" customHeight="1" x14ac:dyDescent="0.25">
      <c r="A88" s="15"/>
      <c r="B88" s="110" t="s">
        <v>74</v>
      </c>
      <c r="C88" s="99"/>
      <c r="D88" s="88"/>
      <c r="E88" s="88"/>
      <c r="F88" s="100"/>
      <c r="G88" s="89"/>
      <c r="H88" s="101"/>
      <c r="I88" s="101"/>
      <c r="J88" s="15"/>
    </row>
    <row r="89" spans="1:16" ht="12" customHeight="1" x14ac:dyDescent="0.25">
      <c r="A89" s="15"/>
      <c r="B89" s="110" t="s">
        <v>108</v>
      </c>
      <c r="C89" s="99"/>
      <c r="D89" s="88"/>
      <c r="E89" s="88"/>
      <c r="F89" s="100"/>
      <c r="G89" s="89"/>
      <c r="H89" s="101"/>
      <c r="I89" s="101"/>
      <c r="J89" s="15"/>
    </row>
    <row r="90" spans="1:16" ht="12" hidden="1" customHeight="1" outlineLevel="1" x14ac:dyDescent="0.25">
      <c r="A90" s="15"/>
      <c r="B90" s="110" t="s">
        <v>109</v>
      </c>
      <c r="C90" s="99"/>
      <c r="D90" s="88"/>
      <c r="E90" s="88"/>
      <c r="F90" s="100"/>
      <c r="G90" s="89"/>
      <c r="H90" s="101"/>
      <c r="I90" s="101"/>
      <c r="J90" s="15"/>
    </row>
    <row r="91" spans="1:16" ht="12" hidden="1" customHeight="1" outlineLevel="1" x14ac:dyDescent="0.25">
      <c r="A91" s="15"/>
      <c r="B91" s="110" t="s">
        <v>110</v>
      </c>
      <c r="C91" s="99"/>
      <c r="D91" s="88"/>
      <c r="E91" s="88"/>
      <c r="F91" s="100"/>
      <c r="G91" s="89"/>
      <c r="H91" s="101"/>
      <c r="I91" s="101"/>
      <c r="J91" s="15"/>
    </row>
    <row r="92" spans="1:16" ht="12" hidden="1" customHeight="1" outlineLevel="1" x14ac:dyDescent="0.25">
      <c r="A92" s="15"/>
      <c r="B92" s="110" t="s">
        <v>111</v>
      </c>
      <c r="C92" s="99"/>
      <c r="D92" s="88"/>
      <c r="E92" s="88"/>
      <c r="F92" s="100"/>
      <c r="G92" s="89"/>
      <c r="H92" s="101"/>
      <c r="I92" s="101"/>
      <c r="J92" s="15"/>
    </row>
    <row r="93" spans="1:16" ht="12" hidden="1" customHeight="1" outlineLevel="1" x14ac:dyDescent="0.25">
      <c r="A93" s="15"/>
      <c r="B93" s="110" t="s">
        <v>112</v>
      </c>
      <c r="C93" s="99"/>
      <c r="D93" s="88"/>
      <c r="E93" s="88"/>
      <c r="F93" s="100"/>
      <c r="G93" s="89"/>
      <c r="H93" s="101"/>
      <c r="I93" s="101"/>
      <c r="J93" s="15"/>
    </row>
    <row r="94" spans="1:16" ht="12" hidden="1" customHeight="1" outlineLevel="1" x14ac:dyDescent="0.25">
      <c r="A94" s="15"/>
      <c r="B94" s="110" t="s">
        <v>122</v>
      </c>
      <c r="C94" s="99"/>
      <c r="D94" s="88"/>
      <c r="E94" s="88"/>
      <c r="F94" s="100"/>
      <c r="G94" s="89"/>
      <c r="H94" s="101"/>
      <c r="I94" s="101"/>
      <c r="J94" s="15"/>
    </row>
    <row r="95" spans="1:16" ht="12" hidden="1" customHeight="1" outlineLevel="1" x14ac:dyDescent="0.25">
      <c r="A95" s="15"/>
      <c r="B95" s="110" t="s">
        <v>132</v>
      </c>
      <c r="C95" s="99"/>
      <c r="D95" s="88"/>
      <c r="E95" s="88"/>
      <c r="F95" s="100"/>
      <c r="G95" s="89"/>
      <c r="H95" s="101"/>
      <c r="I95" s="101"/>
      <c r="J95" s="15"/>
    </row>
    <row r="96" spans="1:16" ht="12" hidden="1" customHeight="1" outlineLevel="1" x14ac:dyDescent="0.25">
      <c r="A96" s="15"/>
      <c r="B96" s="110" t="s">
        <v>134</v>
      </c>
      <c r="C96" s="99"/>
      <c r="D96" s="88"/>
      <c r="E96" s="88"/>
      <c r="F96" s="100"/>
      <c r="G96" s="89"/>
      <c r="H96" s="101"/>
      <c r="I96" s="101"/>
      <c r="J96" s="15"/>
    </row>
    <row r="97" spans="1:10" ht="12" hidden="1" customHeight="1" outlineLevel="1" x14ac:dyDescent="0.25">
      <c r="A97" s="15"/>
      <c r="B97" s="110" t="s">
        <v>135</v>
      </c>
      <c r="C97" s="99"/>
      <c r="D97" s="88"/>
      <c r="E97" s="88"/>
      <c r="F97" s="100"/>
      <c r="G97" s="89"/>
      <c r="H97" s="101"/>
      <c r="I97" s="101"/>
      <c r="J97" s="15"/>
    </row>
    <row r="98" spans="1:10" ht="12" customHeight="1" collapsed="1" x14ac:dyDescent="0.25">
      <c r="A98" s="15"/>
      <c r="B98" s="68"/>
      <c r="C98" s="53"/>
      <c r="D98" s="53"/>
      <c r="E98" s="53"/>
      <c r="F98" s="69" t="s">
        <v>83</v>
      </c>
      <c r="G98" s="55">
        <f>SUM($F$84*G84,$F$85*G85,$F$86*G86,$F$87*G87,$F$88*G88,$F$89*G89,$F$90*G90,$F$91*G91,$F$92*G92,$F$93*G93,$F$94*G94,$F$95*G95,$F$96*G96,$F$97*G97)</f>
        <v>0</v>
      </c>
      <c r="H98" s="56">
        <f>SUM($F$84*H84,$F$85*H85,$F$86*H86,$F$87*H87,$F$88*H88,$F$89*H89,$F$90*H90,$F$91*H91,$F$92*H92,$F$93*H93,$F$94*H94,$F$95*H95,$F$96*H96,$F$97*H97)</f>
        <v>0</v>
      </c>
      <c r="I98" s="56">
        <f>SUM($F$84*I84,$F$85*I85,$F$86*I86,$F$87*I87,$F$88*I88,$F$89*I89,$F$90*I90,$F$91*I91,$F$92*I92,$F$93*I93,$F$94*I94,$F$95*I95,$F$96*I96,$F$97*I97)</f>
        <v>0</v>
      </c>
      <c r="J98" s="15"/>
    </row>
    <row r="99" spans="1:10" ht="12" customHeight="1" x14ac:dyDescent="0.25">
      <c r="A99" s="15"/>
      <c r="B99" s="148" t="s">
        <v>129</v>
      </c>
      <c r="C99" s="15"/>
      <c r="D99" s="15"/>
      <c r="E99" s="15"/>
      <c r="F99" s="15"/>
      <c r="G99" s="15"/>
      <c r="H99" s="15"/>
      <c r="I99" s="15"/>
      <c r="J99" s="15"/>
    </row>
    <row r="100" spans="1:10" ht="12" customHeight="1" x14ac:dyDescent="0.25">
      <c r="A100" s="15"/>
      <c r="B100" s="15"/>
      <c r="C100" s="15"/>
      <c r="D100" s="15"/>
      <c r="E100" s="15"/>
      <c r="F100" s="17"/>
      <c r="G100" s="18"/>
      <c r="H100" s="18"/>
      <c r="I100" s="15"/>
      <c r="J100" s="15"/>
    </row>
    <row r="101" spans="1:10" ht="12" customHeight="1" x14ac:dyDescent="0.2">
      <c r="A101" s="15"/>
      <c r="B101" s="25" t="s">
        <v>73</v>
      </c>
      <c r="C101" s="25" t="s">
        <v>243</v>
      </c>
      <c r="D101" s="26"/>
      <c r="E101" s="251"/>
      <c r="F101" s="26"/>
      <c r="G101" s="26"/>
      <c r="H101" s="26"/>
      <c r="I101" s="26"/>
      <c r="J101" s="15"/>
    </row>
    <row r="102" spans="1:10" ht="6" customHeight="1" x14ac:dyDescent="0.25">
      <c r="A102" s="15"/>
      <c r="B102" s="26"/>
      <c r="D102" s="26"/>
      <c r="E102" s="70"/>
      <c r="F102" s="26"/>
      <c r="G102" s="26"/>
      <c r="H102" s="26"/>
      <c r="I102" s="26"/>
      <c r="J102" s="15"/>
    </row>
    <row r="103" spans="1:10" ht="12" customHeight="1" x14ac:dyDescent="0.25">
      <c r="A103" s="15"/>
      <c r="B103" s="15" t="s">
        <v>125</v>
      </c>
      <c r="C103" s="35"/>
      <c r="D103" s="35"/>
      <c r="E103" s="35"/>
      <c r="F103" s="35"/>
      <c r="G103" s="35"/>
      <c r="H103" s="35"/>
      <c r="I103" s="35"/>
      <c r="J103" s="15"/>
    </row>
    <row r="104" spans="1:10" ht="36" x14ac:dyDescent="0.25">
      <c r="A104" s="21"/>
      <c r="B104" s="109"/>
      <c r="C104" s="109"/>
      <c r="D104" s="69" t="s">
        <v>275</v>
      </c>
      <c r="E104" s="252">
        <f>F18</f>
        <v>0</v>
      </c>
      <c r="F104" s="250"/>
      <c r="G104" s="109" t="s">
        <v>118</v>
      </c>
      <c r="H104" s="109" t="s">
        <v>77</v>
      </c>
      <c r="I104" s="109" t="s">
        <v>78</v>
      </c>
      <c r="J104" s="21"/>
    </row>
    <row r="105" spans="1:10" ht="12" customHeight="1" x14ac:dyDescent="0.25">
      <c r="A105" s="15"/>
      <c r="B105" s="71"/>
      <c r="C105" s="53"/>
      <c r="D105" s="53"/>
      <c r="E105" s="72" t="s">
        <v>115</v>
      </c>
      <c r="F105" s="73"/>
      <c r="G105" s="73">
        <f>MAX(G18,G32)</f>
        <v>0</v>
      </c>
      <c r="H105" s="74">
        <f>MAX(H18,H32)</f>
        <v>0</v>
      </c>
      <c r="I105" s="74">
        <f>MAX(I18,I32)</f>
        <v>0</v>
      </c>
      <c r="J105" s="15"/>
    </row>
    <row r="106" spans="1:10" ht="12" customHeight="1" x14ac:dyDescent="0.25">
      <c r="A106" s="15"/>
      <c r="B106" s="71"/>
      <c r="C106" s="53"/>
      <c r="D106" s="53"/>
      <c r="E106" s="72" t="s">
        <v>121</v>
      </c>
      <c r="F106" s="73"/>
      <c r="G106" s="73">
        <f>G57</f>
        <v>0</v>
      </c>
      <c r="H106" s="74">
        <f>H57</f>
        <v>0</v>
      </c>
      <c r="I106" s="74">
        <f>I57</f>
        <v>0</v>
      </c>
      <c r="J106" s="15"/>
    </row>
    <row r="107" spans="1:10" ht="12" customHeight="1" x14ac:dyDescent="0.25">
      <c r="A107" s="15"/>
      <c r="B107" s="75"/>
      <c r="C107" s="53"/>
      <c r="D107" s="55"/>
      <c r="E107" s="72" t="s">
        <v>85</v>
      </c>
      <c r="F107" s="73"/>
      <c r="G107" s="73">
        <f>G98</f>
        <v>0</v>
      </c>
      <c r="H107" s="74">
        <f>H98</f>
        <v>0</v>
      </c>
      <c r="I107" s="74">
        <f>I98</f>
        <v>0</v>
      </c>
      <c r="J107" s="15"/>
    </row>
    <row r="108" spans="1:10" ht="12" customHeight="1" x14ac:dyDescent="0.25">
      <c r="A108" s="15"/>
      <c r="B108" s="75"/>
      <c r="C108" s="53"/>
      <c r="D108" s="55"/>
      <c r="E108" s="72" t="s">
        <v>294</v>
      </c>
      <c r="F108" s="73" t="str">
        <f>IF(AND($I$21="DA",$I$23="NE"),"VELIKI","")</f>
        <v/>
      </c>
      <c r="G108" s="73"/>
      <c r="H108" s="74"/>
      <c r="I108" s="74"/>
      <c r="J108" s="15"/>
    </row>
    <row r="109" spans="1:10" ht="24" customHeight="1" x14ac:dyDescent="0.25">
      <c r="A109" s="15"/>
      <c r="B109" s="144"/>
      <c r="C109" s="257"/>
      <c r="D109" s="257" t="s">
        <v>289</v>
      </c>
      <c r="E109" s="146" t="str">
        <f>IF(AND(G109&lt;10,H109&lt;=2000000),"MIKRO",
IF(AND(G109&lt;10,H109&gt;2000000,I109&lt;=2000000),"MIKRO",
IF(AND(G109&lt;10,H109&gt;2000000,H109&lt;=10000000,I109&gt;2000000),"MALI",
IF(AND(G109&lt;10,H109&gt;10000000,I109&gt;2000000,I109&lt;=10000000),"MALI",
IF(AND(G109&lt;10,H109&gt;10000000,H109&lt;=50000000,I109&gt;10000000),"SREDNJI",
IF(AND(G109&lt;10,H109&gt;5000000,I109&gt;10000000,I109&lt;=43000000),"SREDNJI",
IF(AND(G109&lt;10,H109&gt;5000000,I109&gt;43000000),"VELIKI",
IF(AND(G109&gt;=10,G109&lt;50,H109&lt;=10000000),"MALI",
IF(AND(G109&gt;=10,G109&lt;50,H109&gt;10000000,I109&lt;=10000000),"MALI",
IF(AND(G109&gt;=10,G109&lt;50,H109&gt;10000000,H109&lt;=50000000,I109&gt;10000000),"SREDNJI",
IF(AND(G109&gt;=10,G109&lt;50,H109&gt;50000000,I109&gt;10000000,I109&lt;=43000000),"SREDNJI",
IF(AND(G109&gt;=10,G109&lt;50,H109&gt;50000000,I109&gt;43000000),"VELIKI",
IF(AND(G109&gt;=50,G109&lt;250,H109&lt;=50000000),"SREDNJI",
IF(AND(G109&gt;=50,G109&lt;250,H109&lt;=50000000,I109&lt;=43000000),"SREDNJI",
IF(AND(G109&gt;=50,G109&lt;250,H109&gt;50000000,I109&gt;43000000),"VELIKI",
IF(G109&gt;=250,"VELIKI",
IF(AND($I$21="DA",$I$23="NE"),"VELIKI","")))))))))))))))))</f>
        <v>MIKRO</v>
      </c>
      <c r="F109" s="145"/>
      <c r="G109" s="146">
        <f>SUM(G105:G107)</f>
        <v>0</v>
      </c>
      <c r="H109" s="260">
        <f>SUM(H105:H107)</f>
        <v>0</v>
      </c>
      <c r="I109" s="260">
        <f>SUM(I105:I107)</f>
        <v>0</v>
      </c>
      <c r="J109" s="15"/>
    </row>
    <row r="110" spans="1:10" ht="12" customHeight="1" x14ac:dyDescent="0.25">
      <c r="A110" s="15"/>
      <c r="B110" s="15"/>
      <c r="C110" s="15"/>
      <c r="D110" s="15"/>
      <c r="E110" s="15"/>
      <c r="F110" s="17"/>
      <c r="G110" s="18"/>
      <c r="H110" s="18"/>
      <c r="I110" s="256"/>
      <c r="J110" s="15"/>
    </row>
    <row r="111" spans="1:10" ht="12" customHeight="1" x14ac:dyDescent="0.25">
      <c r="A111" s="15"/>
      <c r="B111" s="25" t="s">
        <v>74</v>
      </c>
      <c r="C111" s="25" t="s">
        <v>244</v>
      </c>
      <c r="D111" s="26"/>
      <c r="E111" s="26"/>
      <c r="F111" s="26"/>
      <c r="G111" s="26"/>
      <c r="H111" s="26"/>
      <c r="I111" s="26"/>
    </row>
    <row r="112" spans="1:10" ht="6" customHeight="1" x14ac:dyDescent="0.25">
      <c r="A112" s="15"/>
      <c r="B112" s="26"/>
      <c r="C112" s="26"/>
      <c r="D112" s="26"/>
      <c r="E112" s="26"/>
      <c r="F112" s="26"/>
      <c r="G112" s="26"/>
      <c r="H112" s="26"/>
      <c r="I112" s="26"/>
    </row>
    <row r="113" spans="1:13" ht="12" customHeight="1" x14ac:dyDescent="0.25">
      <c r="A113" s="15"/>
      <c r="B113" s="76" t="s">
        <v>86</v>
      </c>
      <c r="C113" s="15"/>
      <c r="D113" s="15"/>
      <c r="E113" s="15"/>
      <c r="F113" s="17"/>
      <c r="G113" s="18"/>
      <c r="H113" s="18"/>
      <c r="I113" s="15"/>
    </row>
    <row r="114" spans="1:13" ht="6" customHeight="1" x14ac:dyDescent="0.25">
      <c r="A114" s="15"/>
      <c r="B114" s="15"/>
      <c r="C114" s="15"/>
      <c r="D114" s="15"/>
      <c r="E114" s="15"/>
      <c r="F114" s="17"/>
      <c r="G114" s="18"/>
      <c r="H114" s="18"/>
      <c r="I114" s="18"/>
    </row>
    <row r="115" spans="1:13" ht="12" customHeight="1" x14ac:dyDescent="0.25">
      <c r="B115" s="123" t="s">
        <v>217</v>
      </c>
      <c r="C115" s="123" t="s">
        <v>264</v>
      </c>
      <c r="D115" s="125"/>
      <c r="E115" s="125"/>
      <c r="F115" s="125"/>
      <c r="G115" s="125"/>
      <c r="H115" s="125"/>
      <c r="I115" s="272"/>
      <c r="J115" s="33"/>
      <c r="K115" s="33"/>
      <c r="L115" s="33"/>
      <c r="M115" s="33"/>
    </row>
    <row r="116" spans="1:13" ht="12" customHeight="1" x14ac:dyDescent="0.25">
      <c r="B116" s="124"/>
      <c r="C116" s="124" t="s">
        <v>202</v>
      </c>
      <c r="D116" s="126"/>
      <c r="E116" s="126"/>
      <c r="F116" s="126"/>
      <c r="G116" s="126"/>
      <c r="H116" s="126"/>
      <c r="I116" s="275"/>
      <c r="J116" s="33"/>
      <c r="K116" s="33"/>
      <c r="L116" s="33"/>
      <c r="M116" s="33"/>
    </row>
    <row r="117" spans="1:13" ht="12" customHeight="1" x14ac:dyDescent="0.25">
      <c r="B117" s="123" t="s">
        <v>219</v>
      </c>
      <c r="C117" s="123" t="s">
        <v>265</v>
      </c>
      <c r="D117" s="125"/>
      <c r="E117" s="125"/>
      <c r="F117" s="125"/>
      <c r="G117" s="125"/>
      <c r="H117" s="125"/>
      <c r="I117" s="272"/>
      <c r="J117" s="33"/>
      <c r="K117" s="33"/>
      <c r="L117" s="33"/>
      <c r="M117" s="33"/>
    </row>
    <row r="118" spans="1:13" ht="12" customHeight="1" x14ac:dyDescent="0.25">
      <c r="B118" s="124"/>
      <c r="C118" s="124" t="s">
        <v>203</v>
      </c>
      <c r="D118" s="126"/>
      <c r="E118" s="126"/>
      <c r="F118" s="126"/>
      <c r="G118" s="126"/>
      <c r="H118" s="126"/>
      <c r="I118" s="275"/>
      <c r="J118" s="33"/>
      <c r="K118" s="33"/>
      <c r="L118" s="33"/>
      <c r="M118" s="33"/>
    </row>
    <row r="119" spans="1:13" ht="12" customHeight="1" x14ac:dyDescent="0.25">
      <c r="B119" s="283" t="s">
        <v>221</v>
      </c>
      <c r="C119" s="276" t="s">
        <v>84</v>
      </c>
      <c r="D119" s="277"/>
      <c r="E119" s="277"/>
      <c r="F119" s="277"/>
      <c r="G119" s="277"/>
      <c r="H119" s="277"/>
      <c r="I119" s="272"/>
      <c r="J119" s="33"/>
      <c r="K119" s="33"/>
      <c r="L119" s="33"/>
      <c r="M119" s="33"/>
    </row>
    <row r="120" spans="1:13" ht="12" customHeight="1" x14ac:dyDescent="0.25">
      <c r="B120" s="284"/>
      <c r="C120" s="278"/>
      <c r="D120" s="278"/>
      <c r="E120" s="278"/>
      <c r="F120" s="278"/>
      <c r="G120" s="278"/>
      <c r="H120" s="278"/>
      <c r="I120" s="275"/>
      <c r="J120" s="33"/>
      <c r="K120" s="33"/>
      <c r="L120" s="33"/>
      <c r="M120" s="33"/>
    </row>
    <row r="121" spans="1:13" ht="12" customHeight="1" x14ac:dyDescent="0.25">
      <c r="B121" s="37"/>
      <c r="C121" s="37"/>
      <c r="D121" s="37"/>
      <c r="E121" s="37"/>
      <c r="F121" s="37"/>
      <c r="G121" s="37"/>
      <c r="H121" s="37"/>
      <c r="I121" s="106" t="str">
        <f>IF(OR($I$115="DA",$I$117="DA",$I$119="DA"),"Radi utvrđivanja statusa MSP-a, potrebno je, osim za posljednju financijsku godinu, dostaviti popunjenu ovu Izjavu i za obje prethodne financijske godine.","")</f>
        <v/>
      </c>
      <c r="J121" s="33"/>
      <c r="K121" s="33"/>
      <c r="L121" s="33"/>
      <c r="M121" s="33"/>
    </row>
    <row r="122" spans="1:13" ht="12" customHeight="1" x14ac:dyDescent="0.25">
      <c r="A122" s="15"/>
      <c r="B122" s="77" t="s">
        <v>285</v>
      </c>
      <c r="C122" s="78"/>
      <c r="D122" s="78"/>
      <c r="E122" s="78"/>
      <c r="F122" s="78"/>
      <c r="G122" s="78"/>
      <c r="H122" s="78"/>
      <c r="I122" s="78"/>
    </row>
    <row r="123" spans="1:13" ht="12" customHeight="1" x14ac:dyDescent="0.25">
      <c r="A123" s="15"/>
      <c r="B123" s="79" t="s">
        <v>287</v>
      </c>
      <c r="C123" s="80"/>
      <c r="D123" s="80"/>
      <c r="E123" s="80"/>
      <c r="F123" s="80"/>
      <c r="G123" s="80"/>
      <c r="H123" s="80"/>
      <c r="I123" s="80"/>
    </row>
    <row r="124" spans="1:13" ht="12" customHeight="1" x14ac:dyDescent="0.25">
      <c r="A124" s="15"/>
      <c r="B124" s="81" t="s">
        <v>286</v>
      </c>
      <c r="C124" s="82"/>
      <c r="D124" s="82"/>
      <c r="E124" s="82"/>
      <c r="F124" s="82"/>
      <c r="G124" s="82"/>
      <c r="H124" s="82"/>
      <c r="I124" s="82"/>
    </row>
    <row r="125" spans="1:13" ht="12" customHeight="1" x14ac:dyDescent="0.25">
      <c r="A125" s="15"/>
      <c r="B125" s="15"/>
      <c r="C125" s="15"/>
      <c r="D125" s="15"/>
      <c r="E125" s="15"/>
      <c r="F125" s="17"/>
      <c r="G125" s="18"/>
      <c r="H125" s="18"/>
      <c r="I125" s="15"/>
      <c r="J125" s="15"/>
    </row>
    <row r="126" spans="1:13" ht="12" customHeight="1" x14ac:dyDescent="0.25">
      <c r="A126" s="15"/>
      <c r="B126" s="25" t="s">
        <v>108</v>
      </c>
      <c r="C126" s="25" t="s">
        <v>211</v>
      </c>
      <c r="D126" s="26"/>
      <c r="E126" s="15"/>
      <c r="F126" s="17"/>
      <c r="G126" s="18"/>
      <c r="H126" s="18"/>
      <c r="I126" s="15"/>
      <c r="J126" s="15"/>
    </row>
    <row r="127" spans="1:13" ht="6" customHeight="1" x14ac:dyDescent="0.25">
      <c r="A127" s="15"/>
      <c r="B127" s="26"/>
      <c r="D127" s="26"/>
      <c r="E127" s="15"/>
      <c r="F127" s="17"/>
      <c r="G127" s="18"/>
      <c r="H127" s="18"/>
      <c r="I127" s="15"/>
      <c r="J127" s="15"/>
    </row>
    <row r="128" spans="1:13" ht="12" customHeight="1" x14ac:dyDescent="0.25">
      <c r="A128" s="15"/>
      <c r="B128" s="16" t="s">
        <v>113</v>
      </c>
      <c r="C128" s="34"/>
      <c r="D128" s="34"/>
      <c r="E128" s="34"/>
      <c r="F128" s="34"/>
      <c r="G128" s="34"/>
      <c r="H128" s="34"/>
      <c r="I128" s="34"/>
      <c r="J128" s="15"/>
    </row>
    <row r="129" spans="1:10" ht="12" customHeight="1" x14ac:dyDescent="0.25">
      <c r="A129" s="15"/>
      <c r="B129" s="149" t="s">
        <v>49</v>
      </c>
      <c r="C129" s="59" t="s">
        <v>224</v>
      </c>
      <c r="D129" s="59"/>
      <c r="E129" s="59"/>
      <c r="F129" s="59"/>
      <c r="G129" s="59"/>
      <c r="H129" s="59"/>
      <c r="I129" s="59"/>
      <c r="J129" s="15"/>
    </row>
    <row r="130" spans="1:10" ht="12" customHeight="1" x14ac:dyDescent="0.25">
      <c r="A130" s="15"/>
      <c r="B130" s="85"/>
      <c r="C130" s="59" t="s">
        <v>223</v>
      </c>
      <c r="D130" s="59"/>
      <c r="E130" s="59"/>
      <c r="F130" s="59"/>
      <c r="G130" s="59"/>
      <c r="H130" s="59"/>
      <c r="I130" s="59"/>
      <c r="J130" s="15"/>
    </row>
    <row r="131" spans="1:10" ht="12" customHeight="1" x14ac:dyDescent="0.25">
      <c r="A131" s="15"/>
      <c r="B131" s="149" t="s">
        <v>49</v>
      </c>
      <c r="C131" s="59" t="s">
        <v>228</v>
      </c>
      <c r="D131" s="59"/>
      <c r="E131" s="59"/>
      <c r="F131" s="59"/>
      <c r="G131" s="59"/>
      <c r="H131" s="59"/>
      <c r="I131" s="59"/>
      <c r="J131" s="15"/>
    </row>
    <row r="132" spans="1:10" ht="12" customHeight="1" x14ac:dyDescent="0.25">
      <c r="A132" s="15"/>
      <c r="B132" s="85"/>
      <c r="C132" s="59" t="s">
        <v>227</v>
      </c>
      <c r="D132" s="59"/>
      <c r="E132" s="59"/>
      <c r="F132" s="59"/>
      <c r="G132" s="59"/>
      <c r="H132" s="59"/>
      <c r="I132" s="59"/>
      <c r="J132" s="15"/>
    </row>
    <row r="133" spans="1:10" ht="12" customHeight="1" x14ac:dyDescent="0.25">
      <c r="A133" s="15"/>
      <c r="B133" s="149" t="s">
        <v>49</v>
      </c>
      <c r="C133" s="59" t="s">
        <v>226</v>
      </c>
      <c r="D133" s="59"/>
      <c r="E133" s="59"/>
      <c r="F133" s="59"/>
      <c r="G133" s="59"/>
      <c r="H133" s="59"/>
      <c r="I133" s="59"/>
      <c r="J133" s="15"/>
    </row>
    <row r="134" spans="1:10" ht="12" customHeight="1" x14ac:dyDescent="0.25">
      <c r="A134" s="15"/>
      <c r="B134" s="85"/>
      <c r="C134" s="59" t="s">
        <v>225</v>
      </c>
      <c r="D134" s="59"/>
      <c r="E134" s="59"/>
      <c r="F134" s="59"/>
      <c r="G134" s="59"/>
      <c r="H134" s="59"/>
      <c r="I134" s="59"/>
      <c r="J134" s="15"/>
    </row>
    <row r="135" spans="1:10" ht="12" customHeight="1" x14ac:dyDescent="0.25">
      <c r="A135" s="15"/>
      <c r="B135" s="15"/>
      <c r="C135" s="15"/>
      <c r="D135" s="15"/>
      <c r="E135" s="15"/>
      <c r="F135" s="17"/>
      <c r="G135" s="18"/>
      <c r="H135" s="18"/>
      <c r="I135" s="15"/>
      <c r="J135" s="15"/>
    </row>
    <row r="136" spans="1:10" ht="12" customHeight="1" x14ac:dyDescent="0.25">
      <c r="B136" s="83" t="s">
        <v>1</v>
      </c>
      <c r="F136" s="16"/>
      <c r="G136" s="83" t="s">
        <v>60</v>
      </c>
      <c r="H136" s="16"/>
    </row>
    <row r="137" spans="1:10" ht="12" customHeight="1" x14ac:dyDescent="0.25">
      <c r="A137" s="15"/>
      <c r="B137" s="15"/>
      <c r="C137" s="15"/>
      <c r="D137" s="15"/>
      <c r="E137" s="15"/>
      <c r="F137" s="17"/>
      <c r="G137" s="18"/>
      <c r="H137" s="18"/>
      <c r="I137" s="15"/>
      <c r="J137" s="15"/>
    </row>
    <row r="138" spans="1:10" ht="12" customHeight="1" x14ac:dyDescent="0.25">
      <c r="A138" s="15"/>
      <c r="B138" s="279"/>
      <c r="C138" s="280"/>
      <c r="D138" s="58"/>
      <c r="E138" s="58"/>
      <c r="F138" s="84"/>
      <c r="G138" s="281"/>
      <c r="H138" s="282"/>
      <c r="I138" s="282"/>
      <c r="J138" s="15"/>
    </row>
    <row r="151" spans="1:1" ht="12" customHeight="1" x14ac:dyDescent="0.25">
      <c r="A151" s="15"/>
    </row>
  </sheetData>
  <sheetProtection algorithmName="SHA-512" hashValue="6q7UL3Vnx/aGjdy4e+aLcaDwyFH8UBUGCsfiLyuYvLRImroCKGovqg18uJa1soUOY0zoNT4aC7ScDY9GGuV1Ow==" saltValue="zujUDvmllIpIS6Gf9CCmIg==" spinCount="100000" sheet="1" formatRows="0" insertRows="0" deleteRows="0" selectLockedCells="1"/>
  <mergeCells count="28">
    <mergeCell ref="B138:C138"/>
    <mergeCell ref="G138:I138"/>
    <mergeCell ref="I117:I118"/>
    <mergeCell ref="I119:I120"/>
    <mergeCell ref="F70:G70"/>
    <mergeCell ref="H70:I70"/>
    <mergeCell ref="B119:B120"/>
    <mergeCell ref="F69:G69"/>
    <mergeCell ref="H69:I69"/>
    <mergeCell ref="I115:I116"/>
    <mergeCell ref="C119:H120"/>
    <mergeCell ref="F68:G68"/>
    <mergeCell ref="H68:I68"/>
    <mergeCell ref="C18:D18"/>
    <mergeCell ref="C32:D32"/>
    <mergeCell ref="B5:I5"/>
    <mergeCell ref="F67:G67"/>
    <mergeCell ref="H67:I67"/>
    <mergeCell ref="I21:I22"/>
    <mergeCell ref="I23:I24"/>
    <mergeCell ref="H66:I66"/>
    <mergeCell ref="F63:G63"/>
    <mergeCell ref="H63:I63"/>
    <mergeCell ref="F64:G64"/>
    <mergeCell ref="H64:I64"/>
    <mergeCell ref="F65:G65"/>
    <mergeCell ref="H65:I65"/>
    <mergeCell ref="F66:G66"/>
  </mergeCells>
  <phoneticPr fontId="23" type="noConversion"/>
  <conditionalFormatting sqref="F85:F97">
    <cfRule type="cellIs" dxfId="46" priority="2" operator="greaterThan">
      <formula>0.5</formula>
    </cfRule>
  </conditionalFormatting>
  <conditionalFormatting sqref="I21">
    <cfRule type="cellIs" dxfId="45" priority="16" operator="equal">
      <formula>"(odaberite)"</formula>
    </cfRule>
  </conditionalFormatting>
  <conditionalFormatting sqref="I23">
    <cfRule type="cellIs" dxfId="44" priority="15" operator="equal">
      <formula>"(odaberite)"</formula>
    </cfRule>
  </conditionalFormatting>
  <conditionalFormatting sqref="I115 I119">
    <cfRule type="cellIs" dxfId="43" priority="14" operator="equal">
      <formula>"(odaberite)"</formula>
    </cfRule>
  </conditionalFormatting>
  <conditionalFormatting sqref="I117">
    <cfRule type="cellIs" dxfId="42" priority="13" operator="equal">
      <formula>"(odaberite)"</formula>
    </cfRule>
  </conditionalFormatting>
  <dataValidations count="10">
    <dataValidation allowBlank="1" showInputMessage="1" showErrorMessage="1" promptTitle="Ukupna godišnja bilanca" prompt="ukupna aktiva_x000a_ili u slučaju obveznika poreza na dohodak: dugotrajna imovina" sqref="I18 I50 I32" xr:uid="{C2F5231F-BAD0-4325-9A2D-C7169F3C26A8}"/>
    <dataValidation allowBlank="1" showInputMessage="1" showErrorMessage="1" prompt="Navesti ako je fizička osoba dio skupine fizičkih osoba koje djeluju zajednički te % vlasništva skupine." sqref="H71:I74" xr:uid="{0A731984-29F2-4449-AD54-E54BACF1BBE6}"/>
    <dataValidation allowBlank="1" showInputMessage="1" showErrorMessage="1" prompt="Navesti ako je fizička osoba dio skupine fizičkih osoba _x000a_te % udjela skupine." sqref="H65:I70" xr:uid="{CADF00CE-AAFA-4A49-BC01-D4C41230AE79}"/>
    <dataValidation allowBlank="1" showInputMessage="1" showErrorMessage="1" prompt="Navesti ako je fizička osoba dio skupine fizičkih osoba _x000a_te % zajedničkog udjela." sqref="H64:I64" xr:uid="{7572A208-65B8-4484-BFDE-6DCF3809FEFF}"/>
    <dataValidation allowBlank="1" showInputMessage="1" showErrorMessage="1" promptTitle="Ukupna godišnja bilanca" prompt="ukupna aktiva" sqref="I84" xr:uid="{FD444563-8EDF-46EE-AC4B-074F489F2250}"/>
    <dataValidation allowBlank="1" showInputMessage="1" showErrorMessage="1" promptTitle="Udio kapitala / glasačkih prava" prompt="ovisno što je više, te u slučaju unakrsnog udjela između istih poduzeća uzima se postotak koji je viši" sqref="F50 F84" xr:uid="{DB9DF40A-024A-4BBF-886A-2609EEF4C268}"/>
    <dataValidation allowBlank="1" showInputMessage="1" showErrorMessage="1" promptTitle="Financijska godina" prompt="ista godina kao u tablici A" sqref="F32" xr:uid="{72CD7F9F-BBA0-4879-9F58-948888D2E9F2}"/>
    <dataValidation allowBlank="1" showInputMessage="1" showErrorMessage="1" promptTitle="Financijska godina" prompt="ista godina kao u tablici A, za sva poduzeća" sqref="E50 E84" xr:uid="{C85A02F7-0B67-411C-B7BB-EA8B83CF8393}"/>
    <dataValidation allowBlank="1" showInputMessage="1" showErrorMessage="1" promptTitle="Ukupan godišnji promet" prompt="poslovni prihodi_x000a_ili u slučaju obveznika poreza na dohodak: ukupni primici_x000a_(ne uključuje PDV i druge neizravne poreze)" sqref="H50 H18 H32" xr:uid="{507B7C95-1AC4-4F05-9921-654457859902}"/>
    <dataValidation allowBlank="1" showInputMessage="1" showErrorMessage="1" promptTitle="Ukupan godišnji promet" prompt="poslovni prihodi_x000a_(ne uključuje PDV i druge neizravne poreze)" sqref="H84" xr:uid="{53ACFF62-6522-4893-B505-D825AFFE81FC}"/>
  </dataValidations>
  <pageMargins left="3.937007874015748E-2" right="3.937007874015748E-2" top="0.55118110236220474" bottom="0.55118110236220474" header="0.31496062992125984" footer="0.31496062992125984"/>
  <pageSetup paperSize="9" fitToHeight="0" orientation="landscape" r:id="rId1"/>
  <headerFooter alignWithMargins="0">
    <oddFooter>&amp;R&amp;"Arial,Regular"&amp;9&amp;P/&amp;N</oddFooter>
  </headerFooter>
  <rowBreaks count="2" manualBreakCount="2">
    <brk id="71" max="9" man="1"/>
    <brk id="100"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F76611-CC26-4138-99F0-7DC5571BE972}">
          <x14:formula1>
            <xm:f>sifrarnik!$I$1:$I$3</xm:f>
          </x14:formula1>
          <xm:sqref>I21 I23 I115:I120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A38E-FDCF-4596-A77C-F2F9F3A5EF7B}">
  <sheetPr codeName="Sheet2">
    <pageSetUpPr fitToPage="1"/>
  </sheetPr>
  <dimension ref="A5:Z101"/>
  <sheetViews>
    <sheetView showGridLines="0" zoomScale="90" zoomScaleNormal="90" zoomScaleSheetLayoutView="100" workbookViewId="0">
      <selection activeCell="D10" sqref="D10:E10"/>
    </sheetView>
  </sheetViews>
  <sheetFormatPr defaultColWidth="0" defaultRowHeight="14.25" outlineLevelRow="1" x14ac:dyDescent="0.25"/>
  <cols>
    <col min="1" max="1" width="5" style="3" customWidth="1"/>
    <col min="2" max="2" width="4.7109375" style="3" customWidth="1"/>
    <col min="3" max="3" width="15.5703125" style="167" customWidth="1"/>
    <col min="4" max="5" width="15.5703125" style="3" customWidth="1"/>
    <col min="6" max="6" width="15.5703125" style="168" customWidth="1"/>
    <col min="7" max="8" width="15.5703125" style="3" customWidth="1"/>
    <col min="9" max="9" width="25.7109375" style="3" customWidth="1"/>
    <col min="10" max="10" width="15.5703125" style="3" customWidth="1"/>
    <col min="11" max="11" width="15.5703125" style="153" customWidth="1"/>
    <col min="12" max="13" width="15.5703125" style="3" customWidth="1"/>
    <col min="14" max="14" width="5" style="3" customWidth="1"/>
    <col min="15" max="26" width="0" style="3" hidden="1" customWidth="1"/>
    <col min="27" max="16384" width="9.140625" style="3" hidden="1"/>
  </cols>
  <sheetData>
    <row r="5" spans="1:13" ht="17.25" x14ac:dyDescent="0.25">
      <c r="C5" s="285" t="s">
        <v>50</v>
      </c>
      <c r="D5" s="286"/>
      <c r="E5" s="286"/>
      <c r="F5" s="286"/>
      <c r="G5" s="286"/>
      <c r="H5" s="286"/>
      <c r="I5" s="286"/>
      <c r="J5" s="286"/>
      <c r="K5" s="286"/>
      <c r="L5" s="286"/>
      <c r="M5" s="286"/>
    </row>
    <row r="6" spans="1:13" ht="15" x14ac:dyDescent="0.25">
      <c r="C6" s="150"/>
      <c r="F6" s="151"/>
      <c r="G6" s="152"/>
      <c r="H6" s="152"/>
      <c r="I6" s="152"/>
    </row>
    <row r="7" spans="1:13" ht="15" x14ac:dyDescent="0.25">
      <c r="B7" s="154" t="s">
        <v>214</v>
      </c>
      <c r="C7" s="155"/>
      <c r="D7" s="156"/>
      <c r="E7" s="156"/>
      <c r="F7" s="151"/>
      <c r="I7" s="157"/>
      <c r="J7" s="158" t="s">
        <v>209</v>
      </c>
      <c r="K7" s="159"/>
    </row>
    <row r="8" spans="1:13" ht="15" x14ac:dyDescent="0.25">
      <c r="B8" s="160" t="s">
        <v>126</v>
      </c>
      <c r="C8" s="161"/>
      <c r="D8" s="162"/>
      <c r="E8" s="162"/>
      <c r="F8" s="163"/>
      <c r="I8" s="157"/>
      <c r="J8" s="164" t="s">
        <v>47</v>
      </c>
      <c r="K8" s="165"/>
      <c r="L8" s="166"/>
      <c r="M8" s="166"/>
    </row>
    <row r="9" spans="1:13" x14ac:dyDescent="0.25">
      <c r="B9" s="154" t="s">
        <v>51</v>
      </c>
      <c r="D9" s="287" t="s">
        <v>64</v>
      </c>
      <c r="E9" s="287"/>
      <c r="F9" s="163"/>
      <c r="I9" s="152"/>
      <c r="J9" s="154" t="s">
        <v>12</v>
      </c>
      <c r="L9" s="287" t="s">
        <v>64</v>
      </c>
      <c r="M9" s="287"/>
    </row>
    <row r="10" spans="1:13" ht="15" x14ac:dyDescent="0.25">
      <c r="B10" s="154" t="s">
        <v>2</v>
      </c>
      <c r="D10" s="291"/>
      <c r="E10" s="292"/>
      <c r="F10" s="163"/>
      <c r="I10" s="152"/>
      <c r="J10" s="154" t="s">
        <v>14</v>
      </c>
      <c r="L10" s="288"/>
      <c r="M10" s="289"/>
    </row>
    <row r="11" spans="1:13" x14ac:dyDescent="0.25">
      <c r="B11" s="154" t="s">
        <v>20</v>
      </c>
      <c r="D11" s="293"/>
      <c r="E11" s="293"/>
      <c r="I11" s="152"/>
      <c r="J11" s="154" t="s">
        <v>7</v>
      </c>
      <c r="L11" s="287" t="s">
        <v>64</v>
      </c>
      <c r="M11" s="287"/>
    </row>
    <row r="12" spans="1:13" ht="15" x14ac:dyDescent="0.25">
      <c r="B12" s="154" t="s">
        <v>0</v>
      </c>
      <c r="D12" s="294"/>
      <c r="E12" s="292"/>
      <c r="F12" s="169"/>
      <c r="J12" s="154" t="s">
        <v>16</v>
      </c>
      <c r="L12" s="288"/>
      <c r="M12" s="289"/>
    </row>
    <row r="13" spans="1:13" ht="6.95" customHeight="1" x14ac:dyDescent="0.25">
      <c r="A13" s="170"/>
      <c r="B13" s="170"/>
      <c r="C13" s="171"/>
      <c r="D13" s="172"/>
      <c r="E13" s="170"/>
      <c r="H13" s="170"/>
    </row>
    <row r="14" spans="1:13" ht="15" x14ac:dyDescent="0.25">
      <c r="A14" s="170"/>
      <c r="B14" s="170" t="s">
        <v>245</v>
      </c>
      <c r="C14" s="171"/>
      <c r="D14" s="173"/>
      <c r="E14" s="174"/>
      <c r="F14" s="175"/>
      <c r="G14" s="176"/>
      <c r="H14" s="174"/>
      <c r="I14" s="176"/>
      <c r="J14" s="176"/>
      <c r="K14" s="177"/>
      <c r="L14" s="176"/>
    </row>
    <row r="15" spans="1:13" ht="15" x14ac:dyDescent="0.25">
      <c r="A15" s="170"/>
      <c r="B15" s="170" t="s">
        <v>210</v>
      </c>
      <c r="C15" s="171"/>
      <c r="D15" s="173"/>
      <c r="E15" s="174"/>
      <c r="F15" s="175"/>
      <c r="G15" s="176"/>
      <c r="H15" s="174"/>
      <c r="I15" s="176"/>
      <c r="J15" s="176"/>
      <c r="K15" s="177"/>
      <c r="L15" s="176"/>
    </row>
    <row r="16" spans="1:13" ht="6" customHeight="1" x14ac:dyDescent="0.25">
      <c r="A16" s="170"/>
      <c r="B16" s="170"/>
      <c r="C16" s="171"/>
      <c r="D16" s="173"/>
      <c r="E16" s="174"/>
      <c r="F16" s="175"/>
      <c r="G16" s="176"/>
      <c r="H16" s="174"/>
      <c r="I16" s="176"/>
      <c r="J16" s="176"/>
      <c r="K16" s="177"/>
      <c r="L16" s="176"/>
    </row>
    <row r="17" spans="1:13" ht="15" x14ac:dyDescent="0.25">
      <c r="A17" s="170"/>
      <c r="B17" s="255" t="s">
        <v>284</v>
      </c>
      <c r="C17" s="171"/>
      <c r="D17" s="173"/>
      <c r="E17" s="174"/>
      <c r="F17" s="175"/>
      <c r="G17" s="176"/>
      <c r="H17" s="174"/>
      <c r="I17" s="176"/>
      <c r="J17" s="176"/>
      <c r="K17" s="177"/>
      <c r="L17" s="176"/>
    </row>
    <row r="18" spans="1:13" ht="15" x14ac:dyDescent="0.25">
      <c r="A18" s="170"/>
      <c r="B18" s="255" t="s">
        <v>288</v>
      </c>
      <c r="C18" s="171"/>
      <c r="D18" s="173"/>
      <c r="E18" s="174"/>
      <c r="F18" s="175"/>
      <c r="G18" s="176"/>
      <c r="H18" s="174"/>
      <c r="I18" s="176"/>
      <c r="J18" s="176"/>
      <c r="K18" s="177"/>
      <c r="L18" s="176"/>
    </row>
    <row r="19" spans="1:13" ht="14.25" customHeight="1" x14ac:dyDescent="0.25">
      <c r="A19" s="170"/>
      <c r="B19" s="170"/>
      <c r="C19" s="171"/>
      <c r="D19" s="172"/>
      <c r="E19" s="170"/>
      <c r="H19" s="170"/>
    </row>
    <row r="20" spans="1:13" ht="15" x14ac:dyDescent="0.25">
      <c r="B20" s="178" t="s">
        <v>70</v>
      </c>
      <c r="C20" s="178" t="s">
        <v>246</v>
      </c>
      <c r="D20" s="179"/>
      <c r="E20" s="179"/>
      <c r="F20" s="179"/>
      <c r="G20" s="179"/>
      <c r="H20" s="179"/>
      <c r="I20" s="179"/>
      <c r="J20" s="179"/>
    </row>
    <row r="21" spans="1:13" ht="6.95" customHeight="1" x14ac:dyDescent="0.25">
      <c r="C21" s="180"/>
      <c r="D21" s="172"/>
      <c r="E21" s="170"/>
      <c r="F21" s="169"/>
      <c r="G21" s="170"/>
      <c r="K21" s="181"/>
    </row>
    <row r="22" spans="1:13" ht="15" x14ac:dyDescent="0.25">
      <c r="B22" s="182" t="s">
        <v>279</v>
      </c>
      <c r="D22" s="172"/>
      <c r="E22" s="170"/>
      <c r="F22" s="169"/>
      <c r="G22" s="170"/>
      <c r="H22" s="170"/>
      <c r="I22" s="170"/>
    </row>
    <row r="23" spans="1:13" ht="6" customHeight="1" x14ac:dyDescent="0.25">
      <c r="B23" s="182"/>
      <c r="D23" s="172"/>
      <c r="E23" s="170"/>
      <c r="F23" s="169"/>
      <c r="G23" s="170"/>
      <c r="H23" s="170"/>
      <c r="I23" s="170"/>
    </row>
    <row r="24" spans="1:13" ht="15" x14ac:dyDescent="0.25">
      <c r="B24" s="183" t="s">
        <v>217</v>
      </c>
      <c r="C24" s="183" t="s">
        <v>218</v>
      </c>
      <c r="D24" s="184"/>
      <c r="E24" s="184"/>
      <c r="F24" s="185"/>
      <c r="G24" s="184"/>
      <c r="H24" s="184"/>
      <c r="I24" s="186"/>
      <c r="J24" s="186"/>
      <c r="K24" s="187"/>
      <c r="L24" s="290" t="s">
        <v>64</v>
      </c>
      <c r="M24" s="253"/>
    </row>
    <row r="25" spans="1:13" x14ac:dyDescent="0.25">
      <c r="B25" s="188"/>
      <c r="C25" s="188" t="s">
        <v>206</v>
      </c>
      <c r="D25" s="189"/>
      <c r="E25" s="189"/>
      <c r="F25" s="190"/>
      <c r="G25" s="189"/>
      <c r="H25" s="189"/>
      <c r="I25" s="191"/>
      <c r="J25" s="192"/>
      <c r="K25" s="193"/>
      <c r="L25" s="280"/>
      <c r="M25" s="166"/>
    </row>
    <row r="26" spans="1:13" ht="15" x14ac:dyDescent="0.25">
      <c r="B26" s="183" t="s">
        <v>219</v>
      </c>
      <c r="C26" s="183" t="s">
        <v>220</v>
      </c>
      <c r="D26" s="184"/>
      <c r="E26" s="184"/>
      <c r="F26" s="185"/>
      <c r="G26" s="184"/>
      <c r="H26" s="184"/>
      <c r="I26" s="186"/>
      <c r="J26" s="186"/>
      <c r="K26" s="187"/>
      <c r="L26" s="290" t="s">
        <v>64</v>
      </c>
      <c r="M26" s="253"/>
    </row>
    <row r="27" spans="1:13" x14ac:dyDescent="0.25">
      <c r="B27" s="188"/>
      <c r="C27" s="188" t="s">
        <v>207</v>
      </c>
      <c r="D27" s="189"/>
      <c r="E27" s="189"/>
      <c r="F27" s="190"/>
      <c r="G27" s="189"/>
      <c r="H27" s="189"/>
      <c r="I27" s="200"/>
      <c r="J27" s="192"/>
      <c r="K27" s="193"/>
      <c r="L27" s="280"/>
      <c r="M27" s="166"/>
    </row>
    <row r="28" spans="1:13" x14ac:dyDescent="0.25">
      <c r="B28" s="295" t="s">
        <v>221</v>
      </c>
      <c r="C28" s="295" t="s">
        <v>222</v>
      </c>
      <c r="D28" s="301"/>
      <c r="E28" s="301"/>
      <c r="F28" s="301"/>
      <c r="G28" s="301"/>
      <c r="H28" s="301"/>
      <c r="I28" s="301"/>
      <c r="J28" s="301"/>
      <c r="K28" s="301"/>
      <c r="L28" s="290" t="s">
        <v>64</v>
      </c>
      <c r="M28" s="253"/>
    </row>
    <row r="29" spans="1:13" ht="14.1" customHeight="1" x14ac:dyDescent="0.25">
      <c r="B29" s="296"/>
      <c r="C29" s="296"/>
      <c r="D29" s="296"/>
      <c r="E29" s="296"/>
      <c r="F29" s="296"/>
      <c r="G29" s="296"/>
      <c r="H29" s="296"/>
      <c r="I29" s="296"/>
      <c r="J29" s="296"/>
      <c r="K29" s="296"/>
      <c r="L29" s="280"/>
      <c r="M29" s="166"/>
    </row>
    <row r="30" spans="1:13" ht="6" customHeight="1" x14ac:dyDescent="0.25">
      <c r="B30" s="194"/>
      <c r="C30" s="201"/>
      <c r="D30" s="195"/>
      <c r="E30" s="195"/>
      <c r="F30" s="196"/>
      <c r="G30" s="197"/>
      <c r="H30" s="197"/>
      <c r="I30" s="202"/>
      <c r="J30" s="198"/>
      <c r="K30" s="199"/>
      <c r="L30" s="153"/>
    </row>
    <row r="31" spans="1:13" ht="14.25" customHeight="1" x14ac:dyDescent="0.25">
      <c r="B31" s="261" t="s">
        <v>293</v>
      </c>
    </row>
    <row r="32" spans="1:13" ht="6" customHeight="1" x14ac:dyDescent="0.25">
      <c r="B32" s="261"/>
    </row>
    <row r="33" spans="1:15" ht="14.25" customHeight="1" x14ac:dyDescent="0.25">
      <c r="C33" s="154" t="s">
        <v>292</v>
      </c>
      <c r="H33" s="258" t="str">
        <f>IFERROR(EDATE($L$10,-36),"(računa datum, Datum podnošenja zahtjeva treba biti popunjen)")</f>
        <v>(računa datum, Datum podnošenja zahtjeva treba biti popunjen)</v>
      </c>
      <c r="J33" s="258"/>
    </row>
    <row r="34" spans="1:15" ht="14.25" customHeight="1" x14ac:dyDescent="0.25">
      <c r="C34" s="154" t="s">
        <v>291</v>
      </c>
      <c r="H34" s="258" t="str">
        <f>IFERROR(EDATE($L$12,-36),"(računa datum, Datum početka projekta treba biti popunjen)")</f>
        <v>(računa datum, Datum početka projekta treba biti popunjen)</v>
      </c>
      <c r="J34" s="258"/>
    </row>
    <row r="35" spans="1:15" ht="6" customHeight="1" x14ac:dyDescent="0.25"/>
    <row r="36" spans="1:15" ht="51" x14ac:dyDescent="0.25">
      <c r="A36" s="14"/>
      <c r="B36" s="135" t="s">
        <v>69</v>
      </c>
      <c r="C36" s="130" t="s">
        <v>48</v>
      </c>
      <c r="D36" s="130" t="s">
        <v>61</v>
      </c>
      <c r="E36" s="130" t="s">
        <v>15</v>
      </c>
      <c r="F36" s="130" t="s">
        <v>5</v>
      </c>
      <c r="G36" s="133" t="s">
        <v>19</v>
      </c>
      <c r="H36" s="130" t="s">
        <v>6</v>
      </c>
      <c r="I36" s="130" t="s">
        <v>13</v>
      </c>
      <c r="J36" s="130" t="s">
        <v>7</v>
      </c>
      <c r="K36" s="133" t="s">
        <v>267</v>
      </c>
      <c r="L36" s="133" t="s">
        <v>55</v>
      </c>
      <c r="M36" s="133" t="s">
        <v>10</v>
      </c>
    </row>
    <row r="37" spans="1:15" ht="15" x14ac:dyDescent="0.25">
      <c r="A37" s="14"/>
      <c r="B37" s="147" t="s">
        <v>70</v>
      </c>
      <c r="C37" s="229" t="s">
        <v>64</v>
      </c>
      <c r="D37" s="229" t="s">
        <v>64</v>
      </c>
      <c r="E37" s="230"/>
      <c r="F37" s="231"/>
      <c r="G37" s="232"/>
      <c r="H37" s="229"/>
      <c r="I37" s="229" t="s">
        <v>64</v>
      </c>
      <c r="J37" s="229" t="s">
        <v>64</v>
      </c>
      <c r="K37" s="232"/>
      <c r="L37" s="229" t="s">
        <v>64</v>
      </c>
      <c r="M37" s="229"/>
    </row>
    <row r="38" spans="1:15" ht="15" x14ac:dyDescent="0.25">
      <c r="A38" s="14"/>
      <c r="B38" s="147" t="s">
        <v>71</v>
      </c>
      <c r="C38" s="229" t="s">
        <v>64</v>
      </c>
      <c r="D38" s="229" t="s">
        <v>64</v>
      </c>
      <c r="E38" s="230"/>
      <c r="F38" s="231"/>
      <c r="G38" s="232"/>
      <c r="H38" s="229"/>
      <c r="I38" s="229" t="s">
        <v>64</v>
      </c>
      <c r="J38" s="229" t="s">
        <v>64</v>
      </c>
      <c r="K38" s="232"/>
      <c r="L38" s="229" t="s">
        <v>64</v>
      </c>
      <c r="M38" s="229"/>
    </row>
    <row r="39" spans="1:15" ht="15" x14ac:dyDescent="0.25">
      <c r="A39" s="14"/>
      <c r="B39" s="147" t="s">
        <v>72</v>
      </c>
      <c r="C39" s="229" t="s">
        <v>64</v>
      </c>
      <c r="D39" s="229" t="s">
        <v>64</v>
      </c>
      <c r="E39" s="230"/>
      <c r="F39" s="231"/>
      <c r="G39" s="232"/>
      <c r="H39" s="229"/>
      <c r="I39" s="229" t="s">
        <v>64</v>
      </c>
      <c r="J39" s="229" t="s">
        <v>64</v>
      </c>
      <c r="K39" s="232"/>
      <c r="L39" s="229" t="s">
        <v>64</v>
      </c>
      <c r="M39" s="229"/>
    </row>
    <row r="40" spans="1:15" ht="15" x14ac:dyDescent="0.25">
      <c r="A40" s="14"/>
      <c r="B40" s="147" t="s">
        <v>73</v>
      </c>
      <c r="C40" s="229" t="s">
        <v>64</v>
      </c>
      <c r="D40" s="229" t="s">
        <v>64</v>
      </c>
      <c r="E40" s="230"/>
      <c r="F40" s="231"/>
      <c r="G40" s="232"/>
      <c r="H40" s="229"/>
      <c r="I40" s="229" t="s">
        <v>64</v>
      </c>
      <c r="J40" s="229" t="s">
        <v>64</v>
      </c>
      <c r="K40" s="232"/>
      <c r="L40" s="229" t="s">
        <v>64</v>
      </c>
      <c r="M40" s="229"/>
    </row>
    <row r="41" spans="1:15" ht="15" x14ac:dyDescent="0.25">
      <c r="A41" s="14"/>
      <c r="B41" s="147" t="s">
        <v>74</v>
      </c>
      <c r="C41" s="229" t="s">
        <v>64</v>
      </c>
      <c r="D41" s="229" t="s">
        <v>64</v>
      </c>
      <c r="E41" s="230"/>
      <c r="F41" s="231"/>
      <c r="G41" s="232"/>
      <c r="H41" s="229"/>
      <c r="I41" s="229" t="s">
        <v>64</v>
      </c>
      <c r="J41" s="229" t="s">
        <v>64</v>
      </c>
      <c r="K41" s="232"/>
      <c r="L41" s="229" t="s">
        <v>64</v>
      </c>
      <c r="M41" s="229"/>
    </row>
    <row r="42" spans="1:15" ht="15" x14ac:dyDescent="0.25">
      <c r="A42" s="14"/>
      <c r="B42" s="147" t="s">
        <v>108</v>
      </c>
      <c r="C42" s="229" t="s">
        <v>64</v>
      </c>
      <c r="D42" s="229" t="s">
        <v>64</v>
      </c>
      <c r="E42" s="230"/>
      <c r="F42" s="231"/>
      <c r="G42" s="232"/>
      <c r="H42" s="229"/>
      <c r="I42" s="229" t="s">
        <v>64</v>
      </c>
      <c r="J42" s="229" t="s">
        <v>64</v>
      </c>
      <c r="K42" s="232"/>
      <c r="L42" s="229" t="s">
        <v>64</v>
      </c>
      <c r="M42" s="229"/>
    </row>
    <row r="43" spans="1:15" ht="15" hidden="1" outlineLevel="1" x14ac:dyDescent="0.25">
      <c r="A43" s="14"/>
      <c r="B43" s="147" t="s">
        <v>109</v>
      </c>
      <c r="C43" s="229" t="s">
        <v>64</v>
      </c>
      <c r="D43" s="229" t="s">
        <v>64</v>
      </c>
      <c r="E43" s="230"/>
      <c r="F43" s="231"/>
      <c r="G43" s="232"/>
      <c r="H43" s="229"/>
      <c r="I43" s="229" t="s">
        <v>64</v>
      </c>
      <c r="J43" s="229" t="s">
        <v>64</v>
      </c>
      <c r="K43" s="232"/>
      <c r="L43" s="229" t="s">
        <v>64</v>
      </c>
      <c r="M43" s="229"/>
      <c r="N43" s="4"/>
      <c r="O43" s="4"/>
    </row>
    <row r="44" spans="1:15" ht="15" hidden="1" outlineLevel="1" x14ac:dyDescent="0.25">
      <c r="A44" s="14"/>
      <c r="B44" s="147" t="s">
        <v>110</v>
      </c>
      <c r="C44" s="229" t="s">
        <v>64</v>
      </c>
      <c r="D44" s="229" t="s">
        <v>64</v>
      </c>
      <c r="E44" s="230"/>
      <c r="F44" s="231"/>
      <c r="G44" s="232"/>
      <c r="H44" s="229"/>
      <c r="I44" s="229" t="s">
        <v>64</v>
      </c>
      <c r="J44" s="229" t="s">
        <v>64</v>
      </c>
      <c r="K44" s="232"/>
      <c r="L44" s="229" t="s">
        <v>64</v>
      </c>
      <c r="M44" s="229"/>
      <c r="N44" s="4"/>
      <c r="O44" s="4"/>
    </row>
    <row r="45" spans="1:15" ht="15" hidden="1" outlineLevel="1" x14ac:dyDescent="0.25">
      <c r="A45" s="14"/>
      <c r="B45" s="147" t="s">
        <v>111</v>
      </c>
      <c r="C45" s="229" t="s">
        <v>64</v>
      </c>
      <c r="D45" s="229" t="s">
        <v>64</v>
      </c>
      <c r="E45" s="230"/>
      <c r="F45" s="231"/>
      <c r="G45" s="232"/>
      <c r="H45" s="229"/>
      <c r="I45" s="229" t="s">
        <v>64</v>
      </c>
      <c r="J45" s="229" t="s">
        <v>64</v>
      </c>
      <c r="K45" s="232"/>
      <c r="L45" s="229" t="s">
        <v>64</v>
      </c>
      <c r="M45" s="229"/>
      <c r="N45" s="4"/>
      <c r="O45" s="4"/>
    </row>
    <row r="46" spans="1:15" ht="15" hidden="1" outlineLevel="1" x14ac:dyDescent="0.25">
      <c r="A46" s="14"/>
      <c r="B46" s="147" t="s">
        <v>112</v>
      </c>
      <c r="C46" s="229" t="s">
        <v>64</v>
      </c>
      <c r="D46" s="229" t="s">
        <v>64</v>
      </c>
      <c r="E46" s="230"/>
      <c r="F46" s="231"/>
      <c r="G46" s="232"/>
      <c r="H46" s="229"/>
      <c r="I46" s="229" t="s">
        <v>64</v>
      </c>
      <c r="J46" s="229" t="s">
        <v>64</v>
      </c>
      <c r="K46" s="232"/>
      <c r="L46" s="229" t="s">
        <v>64</v>
      </c>
      <c r="M46" s="229"/>
      <c r="N46" s="4"/>
      <c r="O46" s="4"/>
    </row>
    <row r="47" spans="1:15" ht="15" hidden="1" outlineLevel="1" x14ac:dyDescent="0.25">
      <c r="A47" s="14"/>
      <c r="B47" s="147" t="s">
        <v>122</v>
      </c>
      <c r="C47" s="229" t="s">
        <v>64</v>
      </c>
      <c r="D47" s="229" t="s">
        <v>64</v>
      </c>
      <c r="E47" s="230"/>
      <c r="F47" s="231"/>
      <c r="G47" s="232"/>
      <c r="H47" s="229"/>
      <c r="I47" s="229" t="s">
        <v>64</v>
      </c>
      <c r="J47" s="229" t="s">
        <v>64</v>
      </c>
      <c r="K47" s="232"/>
      <c r="L47" s="229" t="s">
        <v>64</v>
      </c>
      <c r="M47" s="229"/>
      <c r="N47" s="4"/>
      <c r="O47" s="4"/>
    </row>
    <row r="48" spans="1:15" ht="15" hidden="1" outlineLevel="1" x14ac:dyDescent="0.25">
      <c r="A48" s="14"/>
      <c r="B48" s="147" t="s">
        <v>132</v>
      </c>
      <c r="C48" s="229" t="s">
        <v>64</v>
      </c>
      <c r="D48" s="229" t="s">
        <v>64</v>
      </c>
      <c r="E48" s="230"/>
      <c r="F48" s="231"/>
      <c r="G48" s="232"/>
      <c r="H48" s="229"/>
      <c r="I48" s="229" t="s">
        <v>64</v>
      </c>
      <c r="J48" s="229" t="s">
        <v>64</v>
      </c>
      <c r="K48" s="232"/>
      <c r="L48" s="229" t="s">
        <v>64</v>
      </c>
      <c r="M48" s="229"/>
      <c r="N48" s="4"/>
      <c r="O48" s="4"/>
    </row>
    <row r="49" spans="1:26" collapsed="1" x14ac:dyDescent="0.25">
      <c r="A49" s="4"/>
      <c r="B49" s="203" t="s">
        <v>107</v>
      </c>
      <c r="C49" s="3"/>
      <c r="D49" s="4"/>
      <c r="E49" s="4"/>
      <c r="F49" s="5"/>
      <c r="G49" s="249"/>
      <c r="H49" s="4"/>
      <c r="I49" s="4"/>
    </row>
    <row r="50" spans="1:26" x14ac:dyDescent="0.25">
      <c r="A50" s="4"/>
      <c r="B50" s="4" t="s">
        <v>277</v>
      </c>
      <c r="C50" s="204"/>
      <c r="D50" s="4"/>
      <c r="E50" s="4"/>
      <c r="F50" s="5"/>
      <c r="G50" s="249"/>
      <c r="H50" s="4"/>
      <c r="I50" s="4"/>
    </row>
    <row r="51" spans="1:26" ht="14.1" customHeight="1" x14ac:dyDescent="0.25">
      <c r="A51" s="4"/>
      <c r="B51" s="4"/>
      <c r="C51" s="204"/>
      <c r="D51" s="4"/>
      <c r="E51" s="4"/>
      <c r="F51" s="5"/>
      <c r="G51" s="4"/>
      <c r="H51" s="4"/>
      <c r="I51" s="4"/>
    </row>
    <row r="52" spans="1:26" ht="15" x14ac:dyDescent="0.25">
      <c r="A52" s="4"/>
      <c r="B52" s="178" t="s">
        <v>71</v>
      </c>
      <c r="C52" s="178" t="s">
        <v>236</v>
      </c>
      <c r="D52" s="4"/>
      <c r="E52" s="4"/>
      <c r="F52" s="4"/>
      <c r="G52" s="4"/>
      <c r="H52" s="4"/>
      <c r="I52" s="4"/>
      <c r="K52" s="3"/>
      <c r="Z52" s="3" t="s">
        <v>53</v>
      </c>
    </row>
    <row r="53" spans="1:26" ht="6.95" customHeight="1" x14ac:dyDescent="0.25">
      <c r="A53" s="4"/>
      <c r="B53" s="178"/>
      <c r="C53" s="3"/>
      <c r="D53" s="4"/>
      <c r="E53" s="4"/>
      <c r="F53" s="4"/>
      <c r="G53" s="4"/>
      <c r="H53" s="4"/>
      <c r="I53" s="4"/>
      <c r="K53" s="3"/>
    </row>
    <row r="54" spans="1:26" ht="14.1" customHeight="1" x14ac:dyDescent="0.25">
      <c r="A54" s="4"/>
      <c r="B54" s="154" t="s">
        <v>280</v>
      </c>
      <c r="C54" s="3"/>
      <c r="D54" s="6"/>
      <c r="E54" s="6"/>
      <c r="F54" s="6"/>
      <c r="G54" s="6"/>
      <c r="H54" s="6"/>
      <c r="I54" s="7"/>
      <c r="J54" s="6"/>
      <c r="K54" s="6"/>
      <c r="L54" s="6"/>
      <c r="M54" s="6"/>
      <c r="N54" s="8"/>
    </row>
    <row r="55" spans="1:26" ht="14.1" customHeight="1" x14ac:dyDescent="0.25">
      <c r="A55" s="4"/>
      <c r="B55" s="154" t="s">
        <v>217</v>
      </c>
      <c r="C55" s="154" t="s">
        <v>278</v>
      </c>
      <c r="D55" s="6"/>
      <c r="E55" s="6"/>
      <c r="F55" s="6"/>
      <c r="G55" s="6"/>
      <c r="H55" s="6"/>
      <c r="I55" s="7"/>
      <c r="J55" s="6"/>
      <c r="K55" s="6"/>
      <c r="L55" s="6"/>
      <c r="M55" s="6"/>
      <c r="N55" s="8"/>
    </row>
    <row r="56" spans="1:26" ht="14.1" customHeight="1" x14ac:dyDescent="0.2">
      <c r="A56" s="4"/>
      <c r="B56" s="149" t="s">
        <v>49</v>
      </c>
      <c r="C56" s="206" t="s">
        <v>281</v>
      </c>
      <c r="D56" s="6"/>
      <c r="E56" s="6"/>
      <c r="F56" s="6"/>
      <c r="G56" s="6"/>
      <c r="H56" s="6"/>
      <c r="I56" s="7"/>
      <c r="J56" s="6"/>
      <c r="K56" s="6"/>
      <c r="L56" s="6"/>
      <c r="M56" s="6"/>
      <c r="N56" s="8"/>
    </row>
    <row r="57" spans="1:26" s="16" customFormat="1" ht="14.1" customHeight="1" x14ac:dyDescent="0.25">
      <c r="A57" s="15"/>
      <c r="B57" s="149" t="s">
        <v>49</v>
      </c>
      <c r="C57" s="254" t="s">
        <v>282</v>
      </c>
      <c r="D57" s="24"/>
      <c r="E57" s="24"/>
      <c r="F57" s="24"/>
      <c r="G57" s="24"/>
      <c r="H57" s="24"/>
      <c r="I57" s="24"/>
      <c r="J57" s="15"/>
    </row>
    <row r="58" spans="1:26" s="16" customFormat="1" ht="14.1" customHeight="1" x14ac:dyDescent="0.25">
      <c r="A58" s="15"/>
      <c r="B58" s="149" t="s">
        <v>49</v>
      </c>
      <c r="C58" s="254" t="s">
        <v>283</v>
      </c>
      <c r="E58" s="24"/>
      <c r="F58" s="24"/>
      <c r="G58" s="24"/>
      <c r="H58" s="24"/>
      <c r="I58" s="24"/>
      <c r="J58" s="15"/>
    </row>
    <row r="59" spans="1:26" s="16" customFormat="1" ht="14.1" customHeight="1" x14ac:dyDescent="0.2">
      <c r="A59" s="15"/>
      <c r="B59" s="154" t="s">
        <v>219</v>
      </c>
      <c r="C59" s="207" t="s">
        <v>276</v>
      </c>
      <c r="D59" s="24"/>
      <c r="E59" s="24"/>
      <c r="F59" s="24"/>
      <c r="G59" s="24"/>
      <c r="H59" s="24"/>
      <c r="I59" s="24"/>
      <c r="J59" s="15"/>
    </row>
    <row r="60" spans="1:26" ht="14.1" customHeight="1" x14ac:dyDescent="0.25">
      <c r="A60" s="4"/>
      <c r="B60" s="205"/>
      <c r="C60" s="207"/>
      <c r="D60" s="4"/>
      <c r="E60" s="4"/>
      <c r="F60" s="4"/>
      <c r="G60" s="4"/>
      <c r="H60" s="4"/>
      <c r="I60" s="4"/>
      <c r="K60" s="3"/>
      <c r="N60" s="8"/>
    </row>
    <row r="61" spans="1:26" ht="15" x14ac:dyDescent="0.25">
      <c r="B61" s="178" t="s">
        <v>72</v>
      </c>
      <c r="C61" s="178" t="s">
        <v>57</v>
      </c>
    </row>
    <row r="62" spans="1:26" ht="6.95" customHeight="1" x14ac:dyDescent="0.25">
      <c r="C62" s="3"/>
      <c r="H62" s="208"/>
      <c r="K62" s="171"/>
    </row>
    <row r="63" spans="1:26" ht="25.5" x14ac:dyDescent="0.25">
      <c r="A63" s="4"/>
      <c r="B63" s="134" t="s">
        <v>69</v>
      </c>
      <c r="C63" s="135" t="s">
        <v>57</v>
      </c>
      <c r="D63" s="130"/>
      <c r="E63" s="130"/>
      <c r="F63" s="136" t="str">
        <f>IFERROR(D9,"(podnositelj zahtjeva/povezana osoba)")</f>
        <v>(odaberite)</v>
      </c>
      <c r="G63" s="130" t="s">
        <v>205</v>
      </c>
      <c r="H63" s="131" t="s">
        <v>18</v>
      </c>
      <c r="I63" s="209"/>
      <c r="J63" s="4"/>
    </row>
    <row r="64" spans="1:26" x14ac:dyDescent="0.25">
      <c r="A64" s="4"/>
      <c r="B64" s="210" t="s">
        <v>70</v>
      </c>
      <c r="C64" s="137" t="s">
        <v>11</v>
      </c>
      <c r="D64" s="132"/>
      <c r="E64" s="132"/>
      <c r="F64" s="211">
        <f>SUMIF(C37:C48,sifrarnik!E2,G37:G48)</f>
        <v>0</v>
      </c>
      <c r="G64" s="233"/>
      <c r="H64" s="141">
        <f>F64+G64</f>
        <v>0</v>
      </c>
      <c r="I64" s="4"/>
    </row>
    <row r="65" spans="1:12" x14ac:dyDescent="0.25">
      <c r="A65" s="4"/>
      <c r="B65" s="210" t="s">
        <v>71</v>
      </c>
      <c r="C65" s="298" t="s">
        <v>56</v>
      </c>
      <c r="D65" s="298"/>
      <c r="E65" s="298"/>
      <c r="F65" s="212">
        <f>SUMIF(C37:C48,sifrarnik!E3,G37:G48)</f>
        <v>0</v>
      </c>
      <c r="G65" s="233"/>
      <c r="H65" s="142">
        <f t="shared" ref="H65:H67" si="0">F65+G65</f>
        <v>0</v>
      </c>
      <c r="I65" s="4"/>
      <c r="J65" s="4"/>
    </row>
    <row r="66" spans="1:12" x14ac:dyDescent="0.25">
      <c r="A66" s="4"/>
      <c r="B66" s="210"/>
      <c r="C66" s="138" t="s">
        <v>62</v>
      </c>
      <c r="D66" s="132"/>
      <c r="E66" s="132"/>
      <c r="F66" s="212">
        <f>SUMIFS(G37:G48,C37:C48,sifrarnik!E3,J37:J48,L11)</f>
        <v>0</v>
      </c>
      <c r="G66" s="233"/>
      <c r="H66" s="142">
        <f t="shared" si="0"/>
        <v>0</v>
      </c>
      <c r="I66" s="7"/>
      <c r="J66" s="4"/>
    </row>
    <row r="67" spans="1:12" x14ac:dyDescent="0.25">
      <c r="A67" s="4"/>
      <c r="B67" s="210" t="s">
        <v>72</v>
      </c>
      <c r="C67" s="138" t="s">
        <v>63</v>
      </c>
      <c r="D67" s="132"/>
      <c r="E67" s="132"/>
      <c r="F67" s="212">
        <f>SUMIFS(G37:G48,C37:C48,sifrarnik!E9,J37:J48,L12)</f>
        <v>0</v>
      </c>
      <c r="G67" s="233"/>
      <c r="H67" s="142">
        <f t="shared" si="0"/>
        <v>0</v>
      </c>
      <c r="I67" s="7"/>
      <c r="J67" s="4"/>
    </row>
    <row r="68" spans="1:12" x14ac:dyDescent="0.25">
      <c r="A68" s="4"/>
      <c r="B68" s="210" t="s">
        <v>73</v>
      </c>
      <c r="C68" s="139" t="s">
        <v>17</v>
      </c>
      <c r="D68" s="139"/>
      <c r="E68" s="139"/>
      <c r="F68" s="212">
        <f>SUMIF(L37:L48,sifrarnik!I2,G37:G48)</f>
        <v>0</v>
      </c>
      <c r="G68" s="140" t="s">
        <v>49</v>
      </c>
      <c r="H68" s="142">
        <f>F68</f>
        <v>0</v>
      </c>
      <c r="I68" s="209"/>
      <c r="J68" s="4"/>
    </row>
    <row r="70" spans="1:12" ht="15" x14ac:dyDescent="0.25">
      <c r="B70" s="178" t="s">
        <v>73</v>
      </c>
      <c r="C70" s="178" t="s">
        <v>247</v>
      </c>
      <c r="D70" s="213"/>
      <c r="E70" s="170"/>
      <c r="F70" s="169"/>
      <c r="G70" s="170"/>
      <c r="H70" s="170"/>
      <c r="I70" s="170"/>
      <c r="J70" s="170"/>
    </row>
    <row r="71" spans="1:12" ht="6.95" customHeight="1" x14ac:dyDescent="0.25">
      <c r="C71" s="150"/>
      <c r="D71" s="213"/>
      <c r="E71" s="170"/>
      <c r="F71" s="169"/>
      <c r="G71" s="170"/>
      <c r="H71" s="170"/>
      <c r="I71" s="170"/>
      <c r="J71" s="170"/>
    </row>
    <row r="72" spans="1:12" ht="15" x14ac:dyDescent="0.25">
      <c r="B72" s="150" t="s">
        <v>212</v>
      </c>
      <c r="D72" s="170"/>
      <c r="E72" s="170"/>
      <c r="F72" s="169"/>
      <c r="G72" s="170"/>
      <c r="H72" s="170"/>
      <c r="I72" s="170"/>
      <c r="J72" s="170"/>
    </row>
    <row r="73" spans="1:12" x14ac:dyDescent="0.2">
      <c r="A73" s="214"/>
      <c r="B73" s="215" t="s">
        <v>217</v>
      </c>
      <c r="C73" s="216" t="s">
        <v>248</v>
      </c>
      <c r="D73" s="217"/>
      <c r="H73" s="218"/>
      <c r="I73" s="218"/>
      <c r="J73" s="218"/>
    </row>
    <row r="74" spans="1:12" x14ac:dyDescent="0.2">
      <c r="A74" s="219"/>
      <c r="B74" s="215" t="s">
        <v>219</v>
      </c>
      <c r="C74" s="216" t="s">
        <v>249</v>
      </c>
      <c r="D74" s="217"/>
      <c r="H74" s="218"/>
      <c r="I74" s="218"/>
      <c r="J74" s="218"/>
    </row>
    <row r="75" spans="1:12" ht="15" x14ac:dyDescent="0.2">
      <c r="A75" s="214"/>
      <c r="B75" s="215" t="s">
        <v>221</v>
      </c>
      <c r="C75" s="216" t="s">
        <v>250</v>
      </c>
      <c r="D75" s="217"/>
      <c r="G75" s="234"/>
      <c r="I75" s="218"/>
      <c r="J75" s="299" t="s">
        <v>64</v>
      </c>
      <c r="K75" s="300"/>
      <c r="L75" s="300"/>
    </row>
    <row r="76" spans="1:12" x14ac:dyDescent="0.25">
      <c r="A76" s="214"/>
      <c r="G76" s="220"/>
      <c r="I76" s="218"/>
      <c r="J76" s="218"/>
      <c r="K76" s="6"/>
    </row>
    <row r="77" spans="1:12" ht="15" x14ac:dyDescent="0.25">
      <c r="B77" s="178" t="s">
        <v>74</v>
      </c>
      <c r="C77" s="178" t="s">
        <v>211</v>
      </c>
    </row>
    <row r="78" spans="1:12" ht="6.95" customHeight="1" x14ac:dyDescent="0.25">
      <c r="C78" s="150"/>
    </row>
    <row r="79" spans="1:12" ht="15" x14ac:dyDescent="0.25">
      <c r="B79" s="150" t="s">
        <v>212</v>
      </c>
      <c r="D79" s="221"/>
      <c r="E79" s="221"/>
      <c r="F79" s="175"/>
      <c r="G79" s="221"/>
      <c r="H79" s="221"/>
      <c r="I79" s="221"/>
      <c r="J79" s="221"/>
      <c r="K79" s="222"/>
    </row>
    <row r="80" spans="1:12" ht="15" x14ac:dyDescent="0.25">
      <c r="B80" s="223" t="s">
        <v>49</v>
      </c>
      <c r="C80" s="224" t="s">
        <v>251</v>
      </c>
      <c r="D80" s="221"/>
      <c r="E80" s="221"/>
      <c r="F80" s="175"/>
      <c r="G80" s="221"/>
      <c r="H80" s="221"/>
      <c r="I80" s="221"/>
      <c r="J80" s="221"/>
      <c r="K80" s="222"/>
    </row>
    <row r="81" spans="2:14" x14ac:dyDescent="0.2">
      <c r="B81" s="225"/>
      <c r="C81" s="224" t="s">
        <v>215</v>
      </c>
      <c r="D81" s="221"/>
      <c r="E81" s="221"/>
      <c r="F81" s="175"/>
      <c r="G81" s="221"/>
      <c r="H81" s="221"/>
      <c r="I81" s="221"/>
      <c r="J81" s="221"/>
      <c r="K81" s="222"/>
    </row>
    <row r="82" spans="2:14" ht="15" x14ac:dyDescent="0.25">
      <c r="B82" s="223" t="s">
        <v>49</v>
      </c>
      <c r="C82" s="224" t="s">
        <v>252</v>
      </c>
      <c r="D82" s="221"/>
      <c r="E82" s="221"/>
      <c r="F82" s="175"/>
      <c r="G82" s="221"/>
      <c r="H82" s="221"/>
      <c r="I82" s="221"/>
      <c r="J82" s="221"/>
      <c r="K82" s="222"/>
    </row>
    <row r="83" spans="2:14" x14ac:dyDescent="0.2">
      <c r="B83" s="225"/>
      <c r="C83" s="224" t="s">
        <v>254</v>
      </c>
      <c r="D83" s="221"/>
      <c r="E83" s="221"/>
      <c r="F83" s="175"/>
      <c r="G83" s="221"/>
      <c r="H83" s="221"/>
      <c r="I83" s="221"/>
      <c r="J83" s="221"/>
      <c r="K83" s="222"/>
    </row>
    <row r="84" spans="2:14" x14ac:dyDescent="0.2">
      <c r="B84" s="225"/>
      <c r="C84" s="224" t="s">
        <v>255</v>
      </c>
      <c r="D84" s="221"/>
      <c r="E84" s="221"/>
      <c r="F84" s="175"/>
      <c r="G84" s="221"/>
      <c r="H84" s="221"/>
      <c r="I84" s="221"/>
      <c r="J84" s="221"/>
      <c r="K84" s="222"/>
    </row>
    <row r="85" spans="2:14" x14ac:dyDescent="0.2">
      <c r="B85" s="225"/>
      <c r="C85" s="224" t="s">
        <v>272</v>
      </c>
      <c r="D85" s="221"/>
      <c r="E85" s="221"/>
      <c r="F85" s="175"/>
      <c r="G85" s="221"/>
      <c r="H85" s="221"/>
      <c r="I85" s="221"/>
      <c r="J85" s="221"/>
      <c r="K85" s="222"/>
    </row>
    <row r="86" spans="2:14" ht="15" x14ac:dyDescent="0.25">
      <c r="B86" s="223" t="s">
        <v>49</v>
      </c>
      <c r="C86" s="245" t="s">
        <v>270</v>
      </c>
      <c r="D86" s="246"/>
      <c r="E86" s="246"/>
      <c r="F86" s="247"/>
      <c r="G86" s="246"/>
      <c r="H86" s="246"/>
      <c r="I86" s="246"/>
      <c r="J86" s="246"/>
      <c r="K86" s="248"/>
      <c r="L86" s="152"/>
      <c r="M86" s="152"/>
      <c r="N86" s="152"/>
    </row>
    <row r="87" spans="2:14" x14ac:dyDescent="0.2">
      <c r="B87" s="226"/>
      <c r="C87" s="245" t="s">
        <v>271</v>
      </c>
      <c r="D87" s="246"/>
      <c r="E87" s="246"/>
      <c r="F87" s="247"/>
      <c r="G87" s="246"/>
      <c r="H87" s="246"/>
      <c r="I87" s="246"/>
      <c r="J87" s="246"/>
      <c r="K87" s="248"/>
      <c r="L87" s="152"/>
      <c r="M87" s="152"/>
      <c r="N87" s="152"/>
    </row>
    <row r="88" spans="2:14" x14ac:dyDescent="0.2">
      <c r="B88" s="225"/>
      <c r="C88" s="245" t="s">
        <v>273</v>
      </c>
      <c r="D88" s="246"/>
      <c r="E88" s="246"/>
      <c r="F88" s="247"/>
      <c r="G88" s="246"/>
      <c r="H88" s="246"/>
      <c r="I88" s="246"/>
      <c r="J88" s="246"/>
      <c r="K88" s="248"/>
      <c r="L88" s="152"/>
      <c r="M88" s="152"/>
      <c r="N88" s="152"/>
    </row>
    <row r="89" spans="2:14" ht="15" x14ac:dyDescent="0.25">
      <c r="B89" s="223" t="s">
        <v>49</v>
      </c>
      <c r="C89" s="224" t="s">
        <v>253</v>
      </c>
      <c r="D89" s="221"/>
      <c r="E89" s="221"/>
      <c r="F89" s="175"/>
      <c r="G89" s="221"/>
      <c r="H89" s="221"/>
      <c r="I89" s="221"/>
      <c r="J89" s="221"/>
      <c r="K89" s="222"/>
    </row>
    <row r="90" spans="2:14" x14ac:dyDescent="0.2">
      <c r="B90" s="225"/>
      <c r="C90" s="224" t="s">
        <v>208</v>
      </c>
      <c r="D90" s="221"/>
      <c r="E90" s="221"/>
      <c r="F90" s="175"/>
      <c r="G90" s="221"/>
      <c r="H90" s="221"/>
      <c r="I90" s="221"/>
      <c r="J90" s="221"/>
      <c r="K90" s="222"/>
    </row>
    <row r="91" spans="2:14" x14ac:dyDescent="0.2">
      <c r="B91" s="225"/>
      <c r="C91" s="224" t="s">
        <v>216</v>
      </c>
      <c r="D91" s="221"/>
      <c r="E91" s="221"/>
      <c r="F91" s="175"/>
      <c r="G91" s="221"/>
      <c r="H91" s="221"/>
      <c r="I91" s="221"/>
      <c r="J91" s="221"/>
      <c r="K91" s="222"/>
    </row>
    <row r="92" spans="2:14" ht="6.95" customHeight="1" x14ac:dyDescent="0.2">
      <c r="B92" s="225"/>
      <c r="D92" s="221"/>
      <c r="E92" s="221"/>
      <c r="F92" s="175"/>
      <c r="G92" s="221"/>
      <c r="H92" s="221"/>
      <c r="I92" s="221"/>
      <c r="J92" s="221"/>
      <c r="K92" s="222"/>
    </row>
    <row r="93" spans="2:14" ht="15" x14ac:dyDescent="0.25">
      <c r="B93" s="150" t="s">
        <v>213</v>
      </c>
      <c r="D93" s="221"/>
      <c r="E93" s="221"/>
      <c r="F93" s="175"/>
      <c r="G93" s="221"/>
      <c r="H93" s="221"/>
      <c r="I93" s="221"/>
      <c r="J93" s="221"/>
      <c r="K93" s="222"/>
    </row>
    <row r="94" spans="2:14" ht="15" x14ac:dyDescent="0.25">
      <c r="B94" s="223" t="s">
        <v>49</v>
      </c>
      <c r="C94" s="224" t="s">
        <v>257</v>
      </c>
      <c r="D94" s="221"/>
      <c r="E94" s="221"/>
      <c r="F94" s="175"/>
      <c r="G94" s="221"/>
      <c r="H94" s="221"/>
      <c r="I94" s="221"/>
      <c r="J94" s="221"/>
      <c r="K94" s="222"/>
    </row>
    <row r="95" spans="2:14" x14ac:dyDescent="0.2">
      <c r="B95" s="225"/>
      <c r="C95" s="224" t="s">
        <v>256</v>
      </c>
      <c r="D95" s="221"/>
      <c r="E95" s="221"/>
      <c r="F95" s="175"/>
      <c r="G95" s="221"/>
      <c r="H95" s="221"/>
      <c r="I95" s="221"/>
      <c r="J95" s="221"/>
      <c r="K95" s="222"/>
    </row>
    <row r="96" spans="2:14" ht="15" x14ac:dyDescent="0.25">
      <c r="C96" s="227"/>
      <c r="D96" s="221"/>
      <c r="E96" s="221"/>
      <c r="F96" s="175"/>
      <c r="G96" s="221"/>
      <c r="H96" s="221"/>
      <c r="I96" s="221"/>
      <c r="J96" s="221"/>
      <c r="K96" s="222"/>
    </row>
    <row r="97" spans="2:13" x14ac:dyDescent="0.25">
      <c r="B97" s="167" t="s">
        <v>1</v>
      </c>
      <c r="J97" s="221"/>
      <c r="K97" s="3" t="s">
        <v>21</v>
      </c>
    </row>
    <row r="98" spans="2:13" x14ac:dyDescent="0.25">
      <c r="B98" s="167"/>
      <c r="J98" s="221"/>
    </row>
    <row r="99" spans="2:13" s="170" customFormat="1" ht="15" x14ac:dyDescent="0.25">
      <c r="B99" s="297"/>
      <c r="C99" s="282"/>
      <c r="D99" s="282"/>
      <c r="F99" s="169"/>
      <c r="J99" s="228"/>
      <c r="K99" s="297"/>
      <c r="L99" s="280"/>
      <c r="M99" s="280"/>
    </row>
    <row r="100" spans="2:13" x14ac:dyDescent="0.25">
      <c r="J100" s="221"/>
    </row>
    <row r="101" spans="2:13" x14ac:dyDescent="0.25">
      <c r="J101" s="221"/>
    </row>
  </sheetData>
  <sheetProtection algorithmName="SHA-512" hashValue="3B0jQ54bK9iQ4M+/oCKQxYCu/Qlx3xhx6gTliwY4IPSsTg9h3Zgobw/l4NBlKIJ6leW5hbSe2m3z9GQG23k73g==" saltValue="vrYiX5XinOGAppJXdFzmww==" spinCount="100000" sheet="1" formatRows="0" selectLockedCells="1"/>
  <mergeCells count="18">
    <mergeCell ref="B28:B29"/>
    <mergeCell ref="B99:D99"/>
    <mergeCell ref="K99:M99"/>
    <mergeCell ref="L26:L27"/>
    <mergeCell ref="L28:L29"/>
    <mergeCell ref="C65:E65"/>
    <mergeCell ref="J75:L75"/>
    <mergeCell ref="C28:K29"/>
    <mergeCell ref="L24:L25"/>
    <mergeCell ref="L10:M10"/>
    <mergeCell ref="D10:E10"/>
    <mergeCell ref="D11:E11"/>
    <mergeCell ref="D12:E12"/>
    <mergeCell ref="C5:M5"/>
    <mergeCell ref="L9:M9"/>
    <mergeCell ref="L11:M11"/>
    <mergeCell ref="L12:M12"/>
    <mergeCell ref="D9:E9"/>
  </mergeCells>
  <conditionalFormatting sqref="C37:D48 I37:J48 L37:L48">
    <cfRule type="cellIs" dxfId="41" priority="55" operator="equal">
      <formula>"(odaberite)"</formula>
    </cfRule>
  </conditionalFormatting>
  <conditionalFormatting sqref="D9">
    <cfRule type="cellIs" dxfId="40" priority="52" operator="equal">
      <formula>"(odaberite)"</formula>
    </cfRule>
  </conditionalFormatting>
  <conditionalFormatting sqref="G64:G67">
    <cfRule type="expression" dxfId="39" priority="80">
      <formula>$D$9="povezana osoba"</formula>
    </cfRule>
    <cfRule type="expression" dxfId="38" priority="61">
      <formula>"IF+$K$45=""DA"""</formula>
    </cfRule>
    <cfRule type="expression" dxfId="37" priority="42">
      <formula>$D$9="povezano poduzeće"</formula>
    </cfRule>
  </conditionalFormatting>
  <conditionalFormatting sqref="G65:G67">
    <cfRule type="expression" dxfId="36" priority="78">
      <formula>$L$9="obrtna sredstva"</formula>
    </cfRule>
  </conditionalFormatting>
  <conditionalFormatting sqref="H33 J33">
    <cfRule type="cellIs" dxfId="35" priority="2" operator="equal">
      <formula>"(računa datum, Datum podnošenja zahtjeva treba biti popunjen)"</formula>
    </cfRule>
  </conditionalFormatting>
  <conditionalFormatting sqref="H34 J34">
    <cfRule type="cellIs" dxfId="34" priority="1" operator="equal">
      <formula>"(računa datum, Datum početka projekta treba biti popunjen)"</formula>
    </cfRule>
  </conditionalFormatting>
  <conditionalFormatting sqref="J37">
    <cfRule type="expression" dxfId="33" priority="17">
      <formula>$C$37="Potpora male vrijednosti"</formula>
    </cfRule>
    <cfRule type="expression" dxfId="32" priority="18">
      <formula>$C$37</formula>
    </cfRule>
  </conditionalFormatting>
  <conditionalFormatting sqref="J38">
    <cfRule type="expression" dxfId="31" priority="16">
      <formula>$C$38="Potpora male vrijednosti"</formula>
    </cfRule>
  </conditionalFormatting>
  <conditionalFormatting sqref="J39">
    <cfRule type="expression" dxfId="30" priority="15">
      <formula>$C$39="Potpora male vrijednosti"</formula>
    </cfRule>
  </conditionalFormatting>
  <conditionalFormatting sqref="J40">
    <cfRule type="expression" dxfId="29" priority="14">
      <formula>$C$40="Potpora male vrijednosti"</formula>
    </cfRule>
  </conditionalFormatting>
  <conditionalFormatting sqref="J41">
    <cfRule type="expression" dxfId="28" priority="13">
      <formula>$C$41="Potpora male vrijednosti"</formula>
    </cfRule>
  </conditionalFormatting>
  <conditionalFormatting sqref="J42">
    <cfRule type="expression" dxfId="27" priority="12">
      <formula>$C$42="Potpora male vrijednosti"</formula>
    </cfRule>
  </conditionalFormatting>
  <conditionalFormatting sqref="J43">
    <cfRule type="expression" dxfId="26" priority="11">
      <formula>$C$43="Potpora male vrijednosti"</formula>
    </cfRule>
  </conditionalFormatting>
  <conditionalFormatting sqref="J44">
    <cfRule type="expression" dxfId="25" priority="10">
      <formula>$C$44="Potpora male vrijednosti"</formula>
    </cfRule>
  </conditionalFormatting>
  <conditionalFormatting sqref="J45">
    <cfRule type="expression" dxfId="24" priority="9">
      <formula>$C$45="Potpora male vrijednosti"</formula>
    </cfRule>
  </conditionalFormatting>
  <conditionalFormatting sqref="J46">
    <cfRule type="expression" dxfId="23" priority="8">
      <formula>$C$46="Potpora male vrijednosti"</formula>
    </cfRule>
  </conditionalFormatting>
  <conditionalFormatting sqref="J47">
    <cfRule type="expression" dxfId="22" priority="7">
      <formula>$C$47="Potpora male vrijednosti"</formula>
    </cfRule>
  </conditionalFormatting>
  <conditionalFormatting sqref="J48">
    <cfRule type="expression" dxfId="21" priority="6">
      <formula>$C$48="Potpora male vrijednosti"</formula>
    </cfRule>
  </conditionalFormatting>
  <conditionalFormatting sqref="J75">
    <cfRule type="expression" dxfId="20" priority="33">
      <formula>$D$9="povezano poduzeće"</formula>
    </cfRule>
  </conditionalFormatting>
  <conditionalFormatting sqref="J37:K48">
    <cfRule type="expression" dxfId="19" priority="25">
      <formula>$L$9="obrtna sredstva"</formula>
    </cfRule>
  </conditionalFormatting>
  <conditionalFormatting sqref="J75:L75">
    <cfRule type="cellIs" dxfId="18" priority="32" operator="equal">
      <formula>"(odaberite)"</formula>
    </cfRule>
  </conditionalFormatting>
  <conditionalFormatting sqref="K37">
    <cfRule type="expression" dxfId="17" priority="75">
      <formula>$C$37="potpora male vrijednosti"</formula>
    </cfRule>
  </conditionalFormatting>
  <conditionalFormatting sqref="K38">
    <cfRule type="expression" dxfId="16" priority="74">
      <formula>$C$38="potpora male vrijednosti"</formula>
    </cfRule>
  </conditionalFormatting>
  <conditionalFormatting sqref="K39">
    <cfRule type="expression" dxfId="15" priority="73">
      <formula>$C$39="potpora male vrijednosti"</formula>
    </cfRule>
  </conditionalFormatting>
  <conditionalFormatting sqref="K40">
    <cfRule type="expression" dxfId="14" priority="71">
      <formula>$C$40="potpora male vrijednosti"</formula>
    </cfRule>
  </conditionalFormatting>
  <conditionalFormatting sqref="K41">
    <cfRule type="expression" dxfId="13" priority="70">
      <formula>$C$41="potpora male vrijednosti"</formula>
    </cfRule>
  </conditionalFormatting>
  <conditionalFormatting sqref="K42">
    <cfRule type="expression" dxfId="12" priority="69">
      <formula>$C$42="potpora male vrijednosti"</formula>
    </cfRule>
  </conditionalFormatting>
  <conditionalFormatting sqref="K43">
    <cfRule type="expression" dxfId="11" priority="64">
      <formula>$C$43="potpora male vrijednosti"</formula>
    </cfRule>
  </conditionalFormatting>
  <conditionalFormatting sqref="K44">
    <cfRule type="expression" dxfId="10" priority="68">
      <formula>$C$44="potpora male vrijednosti"</formula>
    </cfRule>
  </conditionalFormatting>
  <conditionalFormatting sqref="K45">
    <cfRule type="expression" dxfId="9" priority="63">
      <formula>$C$45="potpora male vrijednosti"</formula>
    </cfRule>
    <cfRule type="expression" priority="67">
      <formula>$C$45="potpora male vrijednosti"</formula>
    </cfRule>
  </conditionalFormatting>
  <conditionalFormatting sqref="K46">
    <cfRule type="expression" dxfId="8" priority="66">
      <formula>$C$46="potpora male vrijednosti"</formula>
    </cfRule>
  </conditionalFormatting>
  <conditionalFormatting sqref="K47:K48">
    <cfRule type="expression" dxfId="7" priority="65">
      <formula>$C$47="potpora male vrijednosti"</formula>
    </cfRule>
  </conditionalFormatting>
  <conditionalFormatting sqref="K76">
    <cfRule type="expression" dxfId="6" priority="79">
      <formula>$D$9="povezana osoba"</formula>
    </cfRule>
  </conditionalFormatting>
  <conditionalFormatting sqref="L9">
    <cfRule type="cellIs" dxfId="5" priority="29" operator="equal">
      <formula>"(odaberite)"</formula>
    </cfRule>
  </conditionalFormatting>
  <conditionalFormatting sqref="L11">
    <cfRule type="cellIs" dxfId="4" priority="28" operator="equal">
      <formula>"(odaberite)"</formula>
    </cfRule>
  </conditionalFormatting>
  <conditionalFormatting sqref="L24:L29">
    <cfRule type="cellIs" dxfId="3" priority="20" operator="equal">
      <formula>"(odaberite)"</formula>
    </cfRule>
  </conditionalFormatting>
  <conditionalFormatting sqref="L11:M11">
    <cfRule type="expression" dxfId="2" priority="27">
      <formula>$L$9="obrtna sredstva"</formula>
    </cfRule>
  </conditionalFormatting>
  <conditionalFormatting sqref="L26:M29">
    <cfRule type="expression" dxfId="1" priority="4">
      <formula>$L$9="obrtna sredstva"</formula>
    </cfRule>
  </conditionalFormatting>
  <conditionalFormatting sqref="L28:M29">
    <cfRule type="expression" dxfId="0" priority="3">
      <formula>$D$9="povezano poduzeće"</formula>
    </cfRule>
  </conditionalFormatting>
  <dataValidations count="2">
    <dataValidation allowBlank="1" showInputMessage="1" showErrorMessage="1" prompt="Datum početka projekta treba biti popunjen" sqref="K30" xr:uid="{7757BDD7-3A13-40C3-B447-E7A8A092CACB}"/>
    <dataValidation type="custom" allowBlank="1" showInputMessage="1" showErrorMessage="1" errorTitle="Neispravan unos" error="Unesite datum bez točke na kraju, npr: 1.1.2025" sqref="L12:M12 L10:M10" xr:uid="{042D8356-693A-4ADC-BF7A-ED248353A004}">
      <formula1>ISNUMBER(L10)</formula1>
    </dataValidation>
  </dataValidations>
  <pageMargins left="3.937007874015748E-2" right="3.937007874015748E-2" top="0.55118110236220474" bottom="0.55118110236220474" header="0.31496062992125984" footer="0.31496062992125984"/>
  <pageSetup paperSize="9" scale="73" fitToHeight="0" orientation="landscape" r:id="rId1"/>
  <rowBreaks count="1" manualBreakCount="1">
    <brk id="50" max="1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4F92C59-972E-4734-9333-3DB8BAF229BC}">
          <x14:formula1>
            <xm:f>sifrarnik!$M$1:$M$22</xm:f>
          </x14:formula1>
          <xm:sqref>L11 J37:J48</xm:sqref>
        </x14:dataValidation>
        <x14:dataValidation type="list" allowBlank="1" showInputMessage="1" showErrorMessage="1" xr:uid="{6826B215-93AB-45E2-8C9F-F586A01744E1}">
          <x14:formula1>
            <xm:f>sifrarnik!$I$1:$I$3</xm:f>
          </x14:formula1>
          <xm:sqref>L28 L24 L26 L37:L48</xm:sqref>
        </x14:dataValidation>
        <x14:dataValidation type="list" allowBlank="1" showInputMessage="1" showErrorMessage="1" xr:uid="{406971A1-EDA7-45BF-849F-957577932C60}">
          <x14:formula1>
            <xm:f>sifrarnik!$O$1:$O$3</xm:f>
          </x14:formula1>
          <xm:sqref>K76 J75</xm:sqref>
        </x14:dataValidation>
        <x14:dataValidation type="list" allowBlank="1" showInputMessage="1" showErrorMessage="1" prompt="ako je odabrano: povezano poduzeće - označena su polja koja se ne popunjavaju" xr:uid="{1F3AF761-8864-470F-B937-0D41CB5C66C4}">
          <x14:formula1>
            <xm:f>sifrarnik!$A$1:$A$3</xm:f>
          </x14:formula1>
          <xm:sqref>D9:E9</xm:sqref>
        </x14:dataValidation>
        <x14:dataValidation type="list" allowBlank="1" showInputMessage="1" showErrorMessage="1" prompt="ako je odabrano: obrtna sredstva - označena su polja koja se ne popunjavaju" xr:uid="{7A0103BB-1735-4C50-BC20-0A51C669B198}">
          <x14:formula1>
            <xm:f>sifrarnik!$C$1:$C$3</xm:f>
          </x14:formula1>
          <xm:sqref>L9:M9</xm:sqref>
        </x14:dataValidation>
        <x14:dataValidation type="list" allowBlank="1" showInputMessage="1" showErrorMessage="1" xr:uid="{87589E54-2114-4EA3-8069-3C0F33535023}">
          <x14:formula1>
            <xm:f>sifrarnik!$G$1:$G$3</xm:f>
          </x14:formula1>
          <xm:sqref>D37:D48</xm:sqref>
        </x14:dataValidation>
        <x14:dataValidation type="list" allowBlank="1" showInputMessage="1" showErrorMessage="1" xr:uid="{311FE628-32A0-48E7-B2BC-3B51423C8533}">
          <x14:formula1>
            <xm:f>sifrarnik!$E$1:$E$9</xm:f>
          </x14:formula1>
          <xm:sqref>C37:C48</xm:sqref>
        </x14:dataValidation>
        <x14:dataValidation type="list" allowBlank="1" showInputMessage="1" showErrorMessage="1" xr:uid="{3F8836FE-8BB8-4057-B014-33B522FE56CB}">
          <x14:formula1>
            <xm:f>sifrarnik!$K$1:$K$8</xm:f>
          </x14:formula1>
          <xm:sqref>I37:I48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BF1C-1687-4E60-97FD-D0834978C209}">
  <sheetPr codeName="Sheet3"/>
  <dimension ref="A1:K85"/>
  <sheetViews>
    <sheetView showGridLines="0" zoomScaleNormal="100" workbookViewId="0">
      <selection activeCell="B8" sqref="B8"/>
    </sheetView>
  </sheetViews>
  <sheetFormatPr defaultColWidth="0" defaultRowHeight="12.75" x14ac:dyDescent="0.25"/>
  <cols>
    <col min="1" max="1" width="5" style="235" customWidth="1"/>
    <col min="2" max="2" width="138.85546875" style="235" customWidth="1"/>
    <col min="3" max="3" width="5" style="235" customWidth="1"/>
    <col min="4" max="16384" width="8.7109375" style="235" hidden="1"/>
  </cols>
  <sheetData>
    <row r="1" spans="2:11" x14ac:dyDescent="0.25">
      <c r="K1" s="236"/>
    </row>
    <row r="2" spans="2:11" x14ac:dyDescent="0.25">
      <c r="B2" s="237" t="s">
        <v>80</v>
      </c>
    </row>
    <row r="3" spans="2:11" ht="15" x14ac:dyDescent="0.25">
      <c r="B3" s="238"/>
      <c r="F3" s="239"/>
    </row>
    <row r="4" spans="2:11" ht="12.6" customHeight="1" x14ac:dyDescent="0.25">
      <c r="B4" s="237" t="s">
        <v>79</v>
      </c>
      <c r="F4" s="239"/>
    </row>
    <row r="6" spans="2:11" x14ac:dyDescent="0.25">
      <c r="B6" s="240" t="s">
        <v>138</v>
      </c>
    </row>
    <row r="7" spans="2:11" ht="13.5" x14ac:dyDescent="0.25">
      <c r="B7" s="241"/>
    </row>
    <row r="8" spans="2:11" x14ac:dyDescent="0.25">
      <c r="B8" s="242" t="s">
        <v>139</v>
      </c>
    </row>
    <row r="9" spans="2:11" x14ac:dyDescent="0.25">
      <c r="B9" s="243"/>
    </row>
    <row r="10" spans="2:11" x14ac:dyDescent="0.25">
      <c r="B10" s="242" t="s">
        <v>140</v>
      </c>
    </row>
    <row r="11" spans="2:11" x14ac:dyDescent="0.25">
      <c r="B11" s="240" t="s">
        <v>141</v>
      </c>
    </row>
    <row r="12" spans="2:11" ht="25.5" x14ac:dyDescent="0.25">
      <c r="B12" s="237" t="s">
        <v>142</v>
      </c>
    </row>
    <row r="14" spans="2:11" x14ac:dyDescent="0.25">
      <c r="B14" s="240" t="s">
        <v>143</v>
      </c>
    </row>
    <row r="15" spans="2:11" x14ac:dyDescent="0.25">
      <c r="B15" s="240" t="s">
        <v>144</v>
      </c>
    </row>
    <row r="16" spans="2:11" ht="25.5" x14ac:dyDescent="0.25">
      <c r="B16" s="237" t="s">
        <v>145</v>
      </c>
    </row>
    <row r="17" spans="2:2" x14ac:dyDescent="0.25">
      <c r="B17" s="237"/>
    </row>
    <row r="18" spans="2:2" ht="25.5" x14ac:dyDescent="0.25">
      <c r="B18" s="237" t="s">
        <v>146</v>
      </c>
    </row>
    <row r="19" spans="2:2" x14ac:dyDescent="0.25">
      <c r="B19" s="237"/>
    </row>
    <row r="20" spans="2:2" ht="25.5" x14ac:dyDescent="0.25">
      <c r="B20" s="237" t="s">
        <v>147</v>
      </c>
    </row>
    <row r="21" spans="2:2" x14ac:dyDescent="0.25">
      <c r="B21" s="237"/>
    </row>
    <row r="22" spans="2:2" x14ac:dyDescent="0.25">
      <c r="B22" s="237"/>
    </row>
    <row r="23" spans="2:2" x14ac:dyDescent="0.25">
      <c r="B23" s="237"/>
    </row>
    <row r="24" spans="2:2" x14ac:dyDescent="0.25">
      <c r="B24" s="237"/>
    </row>
    <row r="25" spans="2:2" x14ac:dyDescent="0.25">
      <c r="B25" s="237"/>
    </row>
    <row r="26" spans="2:2" x14ac:dyDescent="0.25">
      <c r="B26" s="237"/>
    </row>
    <row r="27" spans="2:2" x14ac:dyDescent="0.25">
      <c r="B27" s="237"/>
    </row>
    <row r="28" spans="2:2" x14ac:dyDescent="0.25">
      <c r="B28" s="240" t="s">
        <v>148</v>
      </c>
    </row>
    <row r="29" spans="2:2" x14ac:dyDescent="0.25">
      <c r="B29" s="240" t="s">
        <v>149</v>
      </c>
    </row>
    <row r="30" spans="2:2" x14ac:dyDescent="0.25">
      <c r="B30" s="244" t="s">
        <v>198</v>
      </c>
    </row>
    <row r="31" spans="2:2" x14ac:dyDescent="0.25">
      <c r="B31" s="244"/>
    </row>
    <row r="32" spans="2:2" ht="38.25" x14ac:dyDescent="0.25">
      <c r="B32" s="237" t="s">
        <v>199</v>
      </c>
    </row>
    <row r="33" spans="2:2" x14ac:dyDescent="0.25">
      <c r="B33" s="237"/>
    </row>
    <row r="34" spans="2:2" ht="25.5" x14ac:dyDescent="0.25">
      <c r="B34" s="237" t="s">
        <v>150</v>
      </c>
    </row>
    <row r="35" spans="2:2" ht="38.25" x14ac:dyDescent="0.25">
      <c r="B35" s="237" t="s">
        <v>151</v>
      </c>
    </row>
    <row r="36" spans="2:2" x14ac:dyDescent="0.25">
      <c r="B36" s="237" t="s">
        <v>152</v>
      </c>
    </row>
    <row r="37" spans="2:2" x14ac:dyDescent="0.25">
      <c r="B37" s="237" t="s">
        <v>153</v>
      </c>
    </row>
    <row r="38" spans="2:2" x14ac:dyDescent="0.25">
      <c r="B38" s="237" t="s">
        <v>154</v>
      </c>
    </row>
    <row r="39" spans="2:2" x14ac:dyDescent="0.25">
      <c r="B39" s="237"/>
    </row>
    <row r="40" spans="2:2" x14ac:dyDescent="0.25">
      <c r="B40" s="237" t="s">
        <v>200</v>
      </c>
    </row>
    <row r="41" spans="2:2" x14ac:dyDescent="0.25">
      <c r="B41" s="237" t="s">
        <v>155</v>
      </c>
    </row>
    <row r="42" spans="2:2" x14ac:dyDescent="0.25">
      <c r="B42" s="237" t="s">
        <v>156</v>
      </c>
    </row>
    <row r="43" spans="2:2" ht="25.5" x14ac:dyDescent="0.25">
      <c r="B43" s="237" t="s">
        <v>157</v>
      </c>
    </row>
    <row r="44" spans="2:2" ht="25.5" x14ac:dyDescent="0.25">
      <c r="B44" s="237" t="s">
        <v>158</v>
      </c>
    </row>
    <row r="46" spans="2:2" ht="25.5" x14ac:dyDescent="0.25">
      <c r="B46" s="237" t="s">
        <v>159</v>
      </c>
    </row>
    <row r="48" spans="2:2" ht="25.5" x14ac:dyDescent="0.25">
      <c r="B48" s="237" t="s">
        <v>160</v>
      </c>
    </row>
    <row r="50" spans="2:2" ht="25.5" x14ac:dyDescent="0.25">
      <c r="B50" s="237" t="s">
        <v>161</v>
      </c>
    </row>
    <row r="51" spans="2:2" x14ac:dyDescent="0.25">
      <c r="B51" s="237" t="s">
        <v>162</v>
      </c>
    </row>
    <row r="52" spans="2:2" x14ac:dyDescent="0.25">
      <c r="B52" s="237"/>
    </row>
    <row r="53" spans="2:2" ht="25.5" x14ac:dyDescent="0.25">
      <c r="B53" s="237" t="s">
        <v>163</v>
      </c>
    </row>
    <row r="55" spans="2:2" ht="51" x14ac:dyDescent="0.25">
      <c r="B55" s="237" t="s">
        <v>197</v>
      </c>
    </row>
    <row r="57" spans="2:2" x14ac:dyDescent="0.25">
      <c r="B57" s="240" t="s">
        <v>164</v>
      </c>
    </row>
    <row r="58" spans="2:2" x14ac:dyDescent="0.25">
      <c r="B58" s="240" t="s">
        <v>165</v>
      </c>
    </row>
    <row r="59" spans="2:2" ht="38.25" x14ac:dyDescent="0.25">
      <c r="B59" s="237" t="s">
        <v>166</v>
      </c>
    </row>
    <row r="61" spans="2:2" ht="38.25" x14ac:dyDescent="0.25">
      <c r="B61" s="237" t="s">
        <v>167</v>
      </c>
    </row>
    <row r="62" spans="2:2" x14ac:dyDescent="0.25">
      <c r="B62" s="237"/>
    </row>
    <row r="63" spans="2:2" ht="25.5" x14ac:dyDescent="0.25">
      <c r="B63" s="237" t="s">
        <v>168</v>
      </c>
    </row>
    <row r="64" spans="2:2" x14ac:dyDescent="0.25">
      <c r="B64" s="237"/>
    </row>
    <row r="65" spans="2:2" x14ac:dyDescent="0.25">
      <c r="B65" s="240" t="s">
        <v>169</v>
      </c>
    </row>
    <row r="66" spans="2:2" x14ac:dyDescent="0.25">
      <c r="B66" s="240" t="s">
        <v>170</v>
      </c>
    </row>
    <row r="67" spans="2:2" ht="38.25" x14ac:dyDescent="0.25">
      <c r="B67" s="237" t="s">
        <v>171</v>
      </c>
    </row>
    <row r="68" spans="2:2" x14ac:dyDescent="0.25">
      <c r="B68" s="237" t="s">
        <v>172</v>
      </c>
    </row>
    <row r="69" spans="2:2" x14ac:dyDescent="0.25">
      <c r="B69" s="237" t="s">
        <v>173</v>
      </c>
    </row>
    <row r="70" spans="2:2" x14ac:dyDescent="0.25">
      <c r="B70" s="237" t="s">
        <v>174</v>
      </c>
    </row>
    <row r="71" spans="2:2" x14ac:dyDescent="0.25">
      <c r="B71" s="237" t="s">
        <v>175</v>
      </c>
    </row>
    <row r="72" spans="2:2" ht="25.5" x14ac:dyDescent="0.25">
      <c r="B72" s="237" t="s">
        <v>176</v>
      </c>
    </row>
    <row r="74" spans="2:2" x14ac:dyDescent="0.25">
      <c r="B74" s="240" t="s">
        <v>177</v>
      </c>
    </row>
    <row r="75" spans="2:2" x14ac:dyDescent="0.25">
      <c r="B75" s="240" t="s">
        <v>178</v>
      </c>
    </row>
    <row r="76" spans="2:2" x14ac:dyDescent="0.25">
      <c r="B76" s="237" t="s">
        <v>179</v>
      </c>
    </row>
    <row r="77" spans="2:2" x14ac:dyDescent="0.25">
      <c r="B77" s="237"/>
    </row>
    <row r="78" spans="2:2" ht="38.25" x14ac:dyDescent="0.25">
      <c r="B78" s="237" t="s">
        <v>180</v>
      </c>
    </row>
    <row r="79" spans="2:2" ht="38.25" x14ac:dyDescent="0.25">
      <c r="B79" s="237" t="s">
        <v>201</v>
      </c>
    </row>
    <row r="80" spans="2:2" ht="25.5" x14ac:dyDescent="0.25">
      <c r="B80" s="237" t="s">
        <v>181</v>
      </c>
    </row>
    <row r="81" spans="2:2" x14ac:dyDescent="0.25">
      <c r="B81" s="237"/>
    </row>
    <row r="82" spans="2:2" ht="38.25" x14ac:dyDescent="0.25">
      <c r="B82" s="237" t="s">
        <v>182</v>
      </c>
    </row>
    <row r="83" spans="2:2" ht="51" x14ac:dyDescent="0.25">
      <c r="B83" s="237" t="s">
        <v>183</v>
      </c>
    </row>
    <row r="84" spans="2:2" x14ac:dyDescent="0.25">
      <c r="B84" s="237"/>
    </row>
    <row r="85" spans="2:2" ht="25.5" x14ac:dyDescent="0.25">
      <c r="B85" s="237" t="s">
        <v>184</v>
      </c>
    </row>
  </sheetData>
  <sheetProtection algorithmName="SHA-512" hashValue="Clwl+jF9hJ0XZ81sUtm+LWvkTHl7fN9v89b/83HS4LewH/3qzZ2Qqt7OXFgTOh2cy7hp5qSsl4Tv81YmF+D7Yg==" saltValue="iuOB4YALLX+bjcsQiwgerg==" spinCount="100000" sheet="1" selectLockedCells="1"/>
  <pageMargins left="0.23622047244094491" right="0.23622047244094491" top="0.55118110236220474" bottom="0.55118110236220474" header="0.31496062992125984" footer="0.31496062992125984"/>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0725-5207-4C26-8C67-D5A8C584509A}">
  <sheetPr codeName="Sheet31"/>
  <dimension ref="A1:X22"/>
  <sheetViews>
    <sheetView showGridLines="0" workbookViewId="0">
      <selection activeCell="A15" sqref="A15"/>
    </sheetView>
  </sheetViews>
  <sheetFormatPr defaultColWidth="9.140625" defaultRowHeight="15" x14ac:dyDescent="0.25"/>
  <cols>
    <col min="1" max="5" width="9.140625" style="1"/>
    <col min="6" max="6" width="43.42578125" style="1" customWidth="1"/>
    <col min="7" max="9" width="9.140625" style="1"/>
    <col min="10" max="10" width="18.7109375" style="1" bestFit="1" customWidth="1"/>
    <col min="11" max="11" width="50.5703125" style="1" customWidth="1"/>
    <col min="12" max="12" width="9.140625" style="1"/>
    <col min="13" max="13" width="20.5703125" style="2" customWidth="1"/>
    <col min="14" max="14" width="9.140625" style="2"/>
    <col min="15" max="15" width="9.140625" style="2" customWidth="1"/>
    <col min="16" max="16" width="9.140625" style="1" customWidth="1"/>
    <col min="17" max="17" width="9.140625" style="1"/>
    <col min="18" max="18" width="15.7109375" style="113" customWidth="1"/>
    <col min="19" max="19" width="15.7109375" style="114" customWidth="1"/>
    <col min="20" max="20" width="4.7109375" style="114" customWidth="1"/>
    <col min="21" max="21" width="15.7109375" style="114" customWidth="1"/>
    <col min="22" max="22" width="4.7109375" style="114" customWidth="1"/>
    <col min="23" max="23" width="15.7109375" style="114" customWidth="1"/>
    <col min="25" max="16384" width="9.140625" style="1"/>
  </cols>
  <sheetData>
    <row r="1" spans="1:23" x14ac:dyDescent="0.25">
      <c r="A1" s="1" t="s">
        <v>64</v>
      </c>
      <c r="C1" s="1" t="s">
        <v>64</v>
      </c>
      <c r="E1" s="1" t="s">
        <v>64</v>
      </c>
      <c r="G1" s="1" t="s">
        <v>64</v>
      </c>
      <c r="I1" s="1" t="s">
        <v>64</v>
      </c>
      <c r="J1" s="1" t="s">
        <v>266</v>
      </c>
      <c r="K1" s="1" t="s">
        <v>64</v>
      </c>
      <c r="M1" s="2" t="s">
        <v>64</v>
      </c>
      <c r="O1" s="2" t="s">
        <v>64</v>
      </c>
    </row>
    <row r="2" spans="1:23" ht="36" x14ac:dyDescent="0.25">
      <c r="A2" s="1" t="s">
        <v>52</v>
      </c>
      <c r="C2" s="1" t="s">
        <v>23</v>
      </c>
      <c r="E2" s="1" t="s">
        <v>104</v>
      </c>
      <c r="G2" s="1" t="s">
        <v>45</v>
      </c>
      <c r="I2" s="1" t="s">
        <v>8</v>
      </c>
      <c r="J2" s="11" t="s">
        <v>88</v>
      </c>
      <c r="K2" s="1" t="s">
        <v>66</v>
      </c>
      <c r="M2" s="9" t="s">
        <v>30</v>
      </c>
      <c r="O2" s="2" t="s">
        <v>3</v>
      </c>
      <c r="R2" s="116" t="s">
        <v>274</v>
      </c>
      <c r="S2" s="109" t="s">
        <v>118</v>
      </c>
      <c r="T2" s="109"/>
      <c r="U2" s="109" t="s">
        <v>116</v>
      </c>
      <c r="V2" s="109"/>
      <c r="W2" s="115" t="s">
        <v>78</v>
      </c>
    </row>
    <row r="3" spans="1:23" x14ac:dyDescent="0.25">
      <c r="A3" s="1" t="s">
        <v>127</v>
      </c>
      <c r="C3" s="1" t="s">
        <v>22</v>
      </c>
      <c r="E3" s="12" t="s">
        <v>100</v>
      </c>
      <c r="G3" s="1" t="s">
        <v>46</v>
      </c>
      <c r="I3" s="1" t="s">
        <v>9</v>
      </c>
      <c r="J3" s="11" t="s">
        <v>89</v>
      </c>
      <c r="K3" s="1" t="s">
        <v>67</v>
      </c>
      <c r="M3" s="9" t="s">
        <v>35</v>
      </c>
      <c r="O3" s="2" t="s">
        <v>4</v>
      </c>
      <c r="R3" s="116" t="s">
        <v>187</v>
      </c>
      <c r="S3" s="117" t="s">
        <v>190</v>
      </c>
      <c r="T3" s="117" t="s">
        <v>195</v>
      </c>
      <c r="U3" s="117" t="s">
        <v>193</v>
      </c>
      <c r="V3" s="117" t="s">
        <v>196</v>
      </c>
      <c r="W3" s="118" t="s">
        <v>193</v>
      </c>
    </row>
    <row r="4" spans="1:23" x14ac:dyDescent="0.25">
      <c r="E4" s="12" t="s">
        <v>96</v>
      </c>
      <c r="J4" s="11" t="s">
        <v>90</v>
      </c>
      <c r="K4" s="12" t="s">
        <v>65</v>
      </c>
      <c r="M4" s="9" t="s">
        <v>42</v>
      </c>
      <c r="R4" s="116" t="s">
        <v>186</v>
      </c>
      <c r="S4" s="117" t="s">
        <v>189</v>
      </c>
      <c r="T4" s="117" t="s">
        <v>195</v>
      </c>
      <c r="U4" s="117" t="s">
        <v>192</v>
      </c>
      <c r="V4" s="117" t="s">
        <v>196</v>
      </c>
      <c r="W4" s="118" t="s">
        <v>192</v>
      </c>
    </row>
    <row r="5" spans="1:23" x14ac:dyDescent="0.25">
      <c r="E5" s="12" t="s">
        <v>98</v>
      </c>
      <c r="J5" s="11" t="s">
        <v>91</v>
      </c>
      <c r="K5" s="12" t="s">
        <v>68</v>
      </c>
      <c r="M5" s="10" t="s">
        <v>44</v>
      </c>
      <c r="R5" s="116" t="s">
        <v>185</v>
      </c>
      <c r="S5" s="117" t="s">
        <v>188</v>
      </c>
      <c r="T5" s="117" t="s">
        <v>195</v>
      </c>
      <c r="U5" s="117" t="s">
        <v>191</v>
      </c>
      <c r="V5" s="117" t="s">
        <v>196</v>
      </c>
      <c r="W5" s="118" t="s">
        <v>194</v>
      </c>
    </row>
    <row r="6" spans="1:23" x14ac:dyDescent="0.25">
      <c r="E6" s="12" t="s">
        <v>99</v>
      </c>
      <c r="J6" s="11" t="s">
        <v>92</v>
      </c>
      <c r="K6" s="13" t="s">
        <v>105</v>
      </c>
      <c r="M6" s="9" t="s">
        <v>41</v>
      </c>
    </row>
    <row r="7" spans="1:23" x14ac:dyDescent="0.25">
      <c r="E7" s="12" t="s">
        <v>95</v>
      </c>
      <c r="J7" s="11" t="s">
        <v>93</v>
      </c>
      <c r="K7" s="13" t="s">
        <v>87</v>
      </c>
      <c r="M7" s="9" t="s">
        <v>27</v>
      </c>
    </row>
    <row r="8" spans="1:23" x14ac:dyDescent="0.25">
      <c r="E8" s="12" t="s">
        <v>97</v>
      </c>
      <c r="J8" s="11" t="s">
        <v>94</v>
      </c>
      <c r="K8" s="1" t="s">
        <v>54</v>
      </c>
      <c r="M8" s="9" t="s">
        <v>29</v>
      </c>
      <c r="S8" s="113"/>
      <c r="T8" s="113"/>
      <c r="U8" s="113"/>
      <c r="V8" s="113"/>
      <c r="W8" s="113"/>
    </row>
    <row r="9" spans="1:23" x14ac:dyDescent="0.25">
      <c r="E9" s="1" t="s">
        <v>54</v>
      </c>
      <c r="M9" s="9" t="s">
        <v>25</v>
      </c>
    </row>
    <row r="10" spans="1:23" x14ac:dyDescent="0.25">
      <c r="M10" s="9" t="s">
        <v>32</v>
      </c>
    </row>
    <row r="11" spans="1:23" x14ac:dyDescent="0.25">
      <c r="M11" s="9" t="s">
        <v>43</v>
      </c>
    </row>
    <row r="12" spans="1:23" x14ac:dyDescent="0.25">
      <c r="M12" s="9" t="s">
        <v>37</v>
      </c>
    </row>
    <row r="13" spans="1:23" x14ac:dyDescent="0.25">
      <c r="M13" s="9" t="s">
        <v>34</v>
      </c>
    </row>
    <row r="14" spans="1:23" x14ac:dyDescent="0.25">
      <c r="M14" s="9" t="s">
        <v>31</v>
      </c>
    </row>
    <row r="15" spans="1:23" x14ac:dyDescent="0.25">
      <c r="M15" s="9" t="s">
        <v>26</v>
      </c>
    </row>
    <row r="16" spans="1:23" x14ac:dyDescent="0.25">
      <c r="M16" s="9" t="s">
        <v>40</v>
      </c>
    </row>
    <row r="17" spans="13:13" x14ac:dyDescent="0.25">
      <c r="M17" s="9" t="s">
        <v>38</v>
      </c>
    </row>
    <row r="18" spans="13:13" x14ac:dyDescent="0.25">
      <c r="M18" s="9" t="s">
        <v>28</v>
      </c>
    </row>
    <row r="19" spans="13:13" x14ac:dyDescent="0.25">
      <c r="M19" s="9" t="s">
        <v>33</v>
      </c>
    </row>
    <row r="20" spans="13:13" x14ac:dyDescent="0.25">
      <c r="M20" s="9" t="s">
        <v>39</v>
      </c>
    </row>
    <row r="21" spans="13:13" x14ac:dyDescent="0.25">
      <c r="M21" s="9" t="s">
        <v>36</v>
      </c>
    </row>
    <row r="22" spans="13:13" x14ac:dyDescent="0.25">
      <c r="M22" s="9" t="s">
        <v>24</v>
      </c>
    </row>
  </sheetData>
  <sortState xmlns:xlrd2="http://schemas.microsoft.com/office/spreadsheetml/2017/richdata2" ref="M2:M22">
    <sortCondition ref="M2:M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Izjava o veličini</vt:lpstr>
      <vt:lpstr>Izjava o potporama</vt:lpstr>
      <vt:lpstr>Prilog I.</vt:lpstr>
      <vt:lpstr>sifrarnik</vt:lpstr>
      <vt:lpstr>'Izjava o potporama'!Print_Area</vt:lpstr>
      <vt:lpstr>'Izjava o veličini'!Print_Area</vt:lpstr>
      <vt:lpstr>'Prilog 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Milić</dc:creator>
  <cp:lastModifiedBy>Milić Andrea</cp:lastModifiedBy>
  <cp:lastPrinted>2025-04-22T11:29:11Z</cp:lastPrinted>
  <dcterms:created xsi:type="dcterms:W3CDTF">2025-02-21T20:19:02Z</dcterms:created>
  <dcterms:modified xsi:type="dcterms:W3CDTF">2025-05-26T12:25:32Z</dcterms:modified>
</cp:coreProperties>
</file>